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견적서!$A$1:$I$26</definedName>
  </definedNames>
  <calcPr calcId="124519"/>
</workbook>
</file>

<file path=xl/calcChain.xml><?xml version="1.0" encoding="utf-8"?>
<calcChain xmlns="http://schemas.openxmlformats.org/spreadsheetml/2006/main">
  <c r="G22" i="37"/>
  <c r="G16"/>
  <c r="G23"/>
  <c r="G21"/>
  <c r="G19"/>
  <c r="G20"/>
  <c r="F13" l="1"/>
  <c r="C13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<sst xmlns="http://schemas.openxmlformats.org/spreadsheetml/2006/main" count="36" uniqueCount="36">
  <si>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</si>
  <si>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</si>
  <si>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</si>
  <si>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</si>
  <si>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</si>
  <si>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</si>
  <si>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</si>
  <si>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</si>
  <si>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</si>
  <si>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</si>
  <si>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</si>
  <si>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</si>
  <si>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</si>
  <si>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</si>
  <si>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</si>
  <si>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</si>
  <si>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</si>
  <si>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</si>
  <si>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</si>
  <si>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</si>
  <si>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</si>
  <si>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</si>
  <si>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</si>
  <si>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</si>
  <si>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</si>
  <si>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</si>
  <si>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(공급가액+부가세)</t>
    <phoneticPr fontId="2" type="noConversion"/>
  </si>
  <si>
    <t>한인기   
신달순(인)</t>
    <phoneticPr fontId="2" type="noConversion"/>
  </si>
  <si>
    <t>◎ 세일여행사 최윤희본부장, 최미례대리 02-739-1261 / FAX 02-737-3458</t>
    <phoneticPr fontId="2" type="noConversion"/>
  </si>
  <si>
    <t xml:space="preserve">2020 년  6 월  2  일 </t>
    <phoneticPr fontId="2" type="noConversion"/>
  </si>
  <si>
    <t xml:space="preserve">  김나영님  귀하</t>
    <phoneticPr fontId="2" type="noConversion"/>
  </si>
  <si>
    <t>6/5-6/6</t>
    <phoneticPr fontId="2" type="noConversion"/>
  </si>
  <si>
    <t>동서울-&gt;오색약수터
-&gt;강원 인제 백담사</t>
    <phoneticPr fontId="2" type="noConversion"/>
  </si>
  <si>
    <t>◎ 통행료 포함</t>
    <phoneticPr fontId="2" type="noConversion"/>
  </si>
  <si>
    <t>◎ 기사수고비 별도, 기사 숙박 식사 별도 (손님제공)</t>
    <phoneticPr fontId="2" type="noConversion"/>
  </si>
  <si>
    <t>45인승
대형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</si>
</sst>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topLeftCell="A4" zoomScaleSheetLayoutView="100" workbookViewId="0">
      <selection activeCell="N16" sqref="N16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35"/>
      <c r="B1" s="35"/>
      <c r="C1" s="35"/>
      <c r="D1" s="35"/>
      <c r="E1" s="35"/>
      <c r="F1" s="35"/>
      <c r="G1" s="35"/>
      <c r="H1" s="35"/>
    </row>
    <row r="3" spans="1:8" ht="39">
      <c r="A3" s="36" t="s">
        <v>0</v>
      </c>
      <c r="B3" s="37"/>
      <c r="C3" s="37"/>
      <c r="D3" s="37"/>
      <c r="E3" s="37"/>
      <c r="F3" s="37"/>
      <c r="G3" s="37"/>
      <c r="H3" s="37"/>
    </row>
    <row r="4" spans="1:8" ht="24.75" customHeight="1">
      <c r="A4" s="21"/>
      <c r="B4" s="20"/>
      <c r="C4" s="20"/>
      <c r="D4" s="27"/>
      <c r="E4" s="27"/>
      <c r="F4" s="27"/>
      <c r="G4" s="27"/>
      <c r="H4" s="27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38" t="s">
        <v>23</v>
      </c>
      <c r="G6" s="39"/>
      <c r="H6" s="40"/>
    </row>
    <row r="7" spans="1:8" ht="33" customHeight="1" thickBot="1">
      <c r="A7" s="41" t="s">
        <v>29</v>
      </c>
      <c r="B7" s="41"/>
      <c r="C7" s="41"/>
      <c r="D7" s="4"/>
      <c r="E7" s="14" t="s">
        <v>2</v>
      </c>
      <c r="F7" s="12" t="s">
        <v>3</v>
      </c>
      <c r="G7" s="12" t="s">
        <v>4</v>
      </c>
      <c r="H7" s="29" t="s">
        <v>27</v>
      </c>
    </row>
    <row r="8" spans="1:8" ht="24.75" customHeight="1">
      <c r="A8" s="5"/>
      <c r="B8" s="4"/>
      <c r="C8" s="4"/>
      <c r="D8" s="4"/>
      <c r="E8" s="14" t="s">
        <v>5</v>
      </c>
      <c r="F8" s="42" t="s">
        <v>24</v>
      </c>
      <c r="G8" s="42"/>
      <c r="H8" s="43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7" t="s">
        <v>30</v>
      </c>
      <c r="B10" s="48"/>
      <c r="C10" s="48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9" t="s">
        <v>17</v>
      </c>
      <c r="B13" s="50"/>
      <c r="C13" s="51" t="str">
        <f>"일금 "&amp;NUMBERSTRING(F13,1)&amp;" 원정"</f>
        <v>일금 칠십만 원정</v>
      </c>
      <c r="D13" s="52"/>
      <c r="E13" s="53"/>
      <c r="F13" s="57">
        <f>SUM(G16:H23)</f>
        <v>700000</v>
      </c>
      <c r="G13" s="58"/>
      <c r="H13" s="59"/>
    </row>
    <row r="14" spans="1:8" ht="24.75" customHeight="1">
      <c r="A14" s="63" t="s">
        <v>26</v>
      </c>
      <c r="B14" s="64"/>
      <c r="C14" s="54"/>
      <c r="D14" s="55"/>
      <c r="E14" s="56"/>
      <c r="F14" s="60"/>
      <c r="G14" s="61"/>
      <c r="H14" s="62"/>
    </row>
    <row r="15" spans="1:8" ht="33.75" customHeight="1">
      <c r="A15" s="3" t="s">
        <v>25</v>
      </c>
      <c r="B15" s="65" t="s">
        <v>18</v>
      </c>
      <c r="C15" s="66"/>
      <c r="D15" s="28" t="s">
        <v>19</v>
      </c>
      <c r="E15" s="28" t="s">
        <v>20</v>
      </c>
      <c r="F15" s="28" t="s">
        <v>21</v>
      </c>
      <c r="G15" s="65" t="s">
        <v>22</v>
      </c>
      <c r="H15" s="66"/>
    </row>
    <row r="16" spans="1:8" ht="39.75" customHeight="1">
      <c r="A16" s="31" t="s">
        <v>31</v>
      </c>
      <c r="B16" s="44" t="s">
        <v>32</v>
      </c>
      <c r="C16" s="45"/>
      <c r="D16" s="30" t="s">
        <v>35</v>
      </c>
      <c r="E16" s="28">
        <v>1</v>
      </c>
      <c r="F16" s="2">
        <v>700000</v>
      </c>
      <c r="G16" s="46">
        <f t="shared" ref="G16" si="0">E16*F16</f>
        <v>700000</v>
      </c>
      <c r="H16" s="45"/>
    </row>
    <row r="17" spans="1:8" ht="37.5" customHeight="1">
      <c r="A17" s="31"/>
      <c r="B17" s="44"/>
      <c r="C17" s="45"/>
      <c r="D17" s="30"/>
      <c r="E17" s="28"/>
      <c r="F17" s="2"/>
      <c r="G17" s="46">
        <v>0</v>
      </c>
      <c r="H17" s="45"/>
    </row>
    <row r="18" spans="1:8" ht="37.5" customHeight="1">
      <c r="A18" s="25"/>
      <c r="B18" s="44"/>
      <c r="C18" s="45"/>
      <c r="D18" s="30"/>
      <c r="E18" s="28"/>
      <c r="F18" s="2"/>
      <c r="G18" s="46">
        <v>0</v>
      </c>
      <c r="H18" s="45"/>
    </row>
    <row r="19" spans="1:8" ht="33.75" customHeight="1">
      <c r="A19" s="25"/>
      <c r="B19" s="44"/>
      <c r="C19" s="45"/>
      <c r="D19" s="30"/>
      <c r="E19" s="28"/>
      <c r="F19" s="2"/>
      <c r="G19" s="46">
        <f t="shared" ref="G19:G20" si="1">E19*F19</f>
        <v>0</v>
      </c>
      <c r="H19" s="45"/>
    </row>
    <row r="20" spans="1:8" ht="33.75" customHeight="1">
      <c r="A20" s="25"/>
      <c r="B20" s="44"/>
      <c r="C20" s="45"/>
      <c r="D20" s="24"/>
      <c r="E20" s="28"/>
      <c r="F20" s="2"/>
      <c r="G20" s="46">
        <f t="shared" si="1"/>
        <v>0</v>
      </c>
      <c r="H20" s="45"/>
    </row>
    <row r="21" spans="1:8" ht="33.75" customHeight="1">
      <c r="A21" s="26"/>
      <c r="B21" s="67"/>
      <c r="C21" s="71"/>
      <c r="D21" s="24"/>
      <c r="E21" s="28"/>
      <c r="F21" s="2"/>
      <c r="G21" s="46">
        <f t="shared" ref="G21" si="2">E21*F21</f>
        <v>0</v>
      </c>
      <c r="H21" s="45"/>
    </row>
    <row r="22" spans="1:8" ht="33.75" customHeight="1">
      <c r="A22" s="26"/>
      <c r="B22" s="67"/>
      <c r="C22" s="71"/>
      <c r="D22" s="24"/>
      <c r="E22" s="28"/>
      <c r="F22" s="2"/>
      <c r="G22" s="46">
        <f t="shared" ref="G22" si="3">E22*F22</f>
        <v>0</v>
      </c>
      <c r="H22" s="45"/>
    </row>
    <row r="23" spans="1:8" ht="33.75" customHeight="1">
      <c r="A23" s="26"/>
      <c r="B23" s="67"/>
      <c r="C23" s="66"/>
      <c r="D23" s="24"/>
      <c r="E23" s="28"/>
      <c r="F23" s="2"/>
      <c r="G23" s="46">
        <f t="shared" ref="G23" si="4">E23*F23</f>
        <v>0</v>
      </c>
      <c r="H23" s="45"/>
    </row>
    <row r="24" spans="1:8" ht="30" customHeight="1">
      <c r="A24" s="68" t="s">
        <v>34</v>
      </c>
      <c r="B24" s="69"/>
      <c r="C24" s="69"/>
      <c r="D24" s="69"/>
      <c r="E24" s="69"/>
      <c r="F24" s="69"/>
      <c r="G24" s="69"/>
      <c r="H24" s="70"/>
    </row>
    <row r="25" spans="1:8" ht="30" customHeight="1">
      <c r="A25" s="32" t="s">
        <v>33</v>
      </c>
      <c r="B25" s="33"/>
      <c r="C25" s="33"/>
      <c r="D25" s="33"/>
      <c r="E25" s="33"/>
      <c r="F25" s="33"/>
      <c r="G25" s="33"/>
      <c r="H25" s="34"/>
    </row>
    <row r="26" spans="1:8" ht="30" customHeight="1">
      <c r="A26" s="32" t="s">
        <v>28</v>
      </c>
      <c r="B26" s="33"/>
      <c r="C26" s="33"/>
      <c r="D26" s="33"/>
      <c r="E26" s="33"/>
      <c r="F26" s="33"/>
      <c r="G26" s="33"/>
      <c r="H26" s="34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</sheetData>
  <mergeCells count="31">
    <mergeCell ref="G15:H15"/>
    <mergeCell ref="B23:C23"/>
    <mergeCell ref="G23:H23"/>
    <mergeCell ref="A25:H25"/>
    <mergeCell ref="A24:H2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6:H26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2020-06-01T23:49:59Z</cp:lastPrinted>
  <dcterms:created xsi:type="dcterms:W3CDTF">2013-12-16T05:21:51Z</dcterms:created>
  <dcterms:modified xsi:type="dcterms:W3CDTF">2020-06-01T23:52:17Z</dcterms:modified>
</cp:coreProperties>
</file>