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(2)'!$A$1:$I$25</definedName>
  </definedNames>
  <calcPr calcId="124519"/>
</workbook>
</file>

<file path=xl/calcChain.xml><?xml version="1.0" encoding="utf-8"?>
<calcChain xmlns="http://schemas.openxmlformats.org/spreadsheetml/2006/main">
  <c r="G22" i="38"/>
  <c r="G21"/>
  <c r="G20"/>
  <c r="G19"/>
  <c r="G18"/>
  <c r="G17"/>
  <c r="G16"/>
  <c r="F13" l="1"/>
  <c r="C13" s="1"/>
</calcChain>
</file>

<file path=xl/sharedStrings.xml><?xml version="1.0" encoding="utf-8"?>
<sst xmlns="http://schemas.openxmlformats.org/spreadsheetml/2006/main" count="34" uniqueCount="34">
  <si>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</si>
  <si>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</si>
  <si>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</si>
  <si>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</si>
  <si>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</si>
  <si>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</si>
  <si>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</si>
  <si>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</si>
  <si>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</si>
  <si>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</si>
  <si>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</si>
  <si>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</si>
  <si>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</si>
  <si>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</si>
  <si>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</si>
  <si>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</si>
  <si>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</si>
  <si>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</si>
  <si>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</si>
  <si>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</si>
  <si>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</si>
  <si>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</si>
  <si>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</si>
  <si>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</si>
  <si>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</si>
  <si>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</si>
  <si>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운행거리</t>
    <phoneticPr fontId="2" type="noConversion"/>
  </si>
  <si>
    <t>(공급가액+부가세)</t>
    <phoneticPr fontId="2" type="noConversion"/>
  </si>
  <si>
    <t>◎ 부가세 포함, 통행료 포함, 기사수고비 포함</t>
    <phoneticPr fontId="2" type="noConversion"/>
  </si>
  <si>
    <t>◎ 세일여행사 최윤희본부장,  최미례대리 02-739-1261 / FAX 02-737-3458</t>
    <phoneticPr fontId="2" type="noConversion"/>
  </si>
  <si>
    <t xml:space="preserve">2021 년 11  월  8  일 </t>
    <phoneticPr fontId="2" type="noConversion"/>
  </si>
  <si>
    <t>손재권 귀하</t>
    <phoneticPr fontId="2" type="noConversion"/>
  </si>
  <si>
    <t>16인승
중형</t>
    <phoneticPr fontId="2" type="noConversion"/>
  </si>
  <si>
    <t>양재동만남의광장
-&gt;충주 금강센트리움cc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</si>
</sst>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F17" sqref="F17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63"/>
      <c r="B1" s="63"/>
      <c r="C1" s="63"/>
      <c r="D1" s="63"/>
      <c r="E1" s="63"/>
      <c r="F1" s="63"/>
      <c r="G1" s="63"/>
      <c r="H1" s="63"/>
    </row>
    <row r="3" spans="1:8" ht="39">
      <c r="A3" s="64" t="s">
        <v>0</v>
      </c>
      <c r="B3" s="65"/>
      <c r="C3" s="65"/>
      <c r="D3" s="65"/>
      <c r="E3" s="65"/>
      <c r="F3" s="65"/>
      <c r="G3" s="65"/>
      <c r="H3" s="65"/>
    </row>
    <row r="4" spans="1:8" ht="24.75" customHeight="1">
      <c r="A4" s="21"/>
      <c r="B4" s="20"/>
      <c r="C4" s="20"/>
      <c r="D4" s="31"/>
      <c r="E4" s="31"/>
      <c r="F4" s="31"/>
      <c r="G4" s="31"/>
      <c r="H4" s="31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66" t="s">
        <v>22</v>
      </c>
      <c r="G6" s="67"/>
      <c r="H6" s="68"/>
    </row>
    <row r="7" spans="1:8" ht="33" customHeight="1" thickBot="1">
      <c r="A7" s="69" t="s">
        <v>30</v>
      </c>
      <c r="B7" s="69"/>
      <c r="C7" s="69"/>
      <c r="D7" s="4"/>
      <c r="E7" s="14" t="s">
        <v>2</v>
      </c>
      <c r="F7" s="12" t="s">
        <v>3</v>
      </c>
      <c r="G7" s="12" t="s">
        <v>4</v>
      </c>
      <c r="H7" s="27" t="s">
        <v>25</v>
      </c>
    </row>
    <row r="8" spans="1:8" ht="24.75" customHeight="1">
      <c r="A8" s="5"/>
      <c r="B8" s="4"/>
      <c r="C8" s="4"/>
      <c r="D8" s="4"/>
      <c r="E8" s="14" t="s">
        <v>5</v>
      </c>
      <c r="F8" s="70" t="s">
        <v>23</v>
      </c>
      <c r="G8" s="70"/>
      <c r="H8" s="71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61" t="s">
        <v>31</v>
      </c>
      <c r="B10" s="62"/>
      <c r="C10" s="62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3" t="s">
        <v>17</v>
      </c>
      <c r="B13" s="44"/>
      <c r="C13" s="45" t="str">
        <f>"일금 "&amp;NUMBERSTRING(F13,1)&amp;" 원정"</f>
        <v>일금 삼십오만 원정</v>
      </c>
      <c r="D13" s="46"/>
      <c r="E13" s="47"/>
      <c r="F13" s="51">
        <f>SUM(G16:H22)</f>
        <v>350000</v>
      </c>
      <c r="G13" s="52"/>
      <c r="H13" s="53"/>
    </row>
    <row r="14" spans="1:8" ht="24.75" customHeight="1">
      <c r="A14" s="57" t="s">
        <v>27</v>
      </c>
      <c r="B14" s="58"/>
      <c r="C14" s="48"/>
      <c r="D14" s="49"/>
      <c r="E14" s="50"/>
      <c r="F14" s="54"/>
      <c r="G14" s="55"/>
      <c r="H14" s="56"/>
    </row>
    <row r="15" spans="1:8" ht="33.75" customHeight="1">
      <c r="A15" s="3" t="s">
        <v>24</v>
      </c>
      <c r="B15" s="59" t="s">
        <v>26</v>
      </c>
      <c r="C15" s="60"/>
      <c r="D15" s="26" t="s">
        <v>18</v>
      </c>
      <c r="E15" s="26" t="s">
        <v>19</v>
      </c>
      <c r="F15" s="26" t="s">
        <v>20</v>
      </c>
      <c r="G15" s="59" t="s">
        <v>21</v>
      </c>
      <c r="H15" s="60"/>
    </row>
    <row r="16" spans="1:8" ht="34.5" customHeight="1">
      <c r="A16" s="29">
        <v>44518</v>
      </c>
      <c r="B16" s="42" t="s">
        <v>33</v>
      </c>
      <c r="C16" s="35"/>
      <c r="D16" s="28" t="s">
        <v>32</v>
      </c>
      <c r="E16" s="26">
        <v>1</v>
      </c>
      <c r="F16" s="2">
        <v>350000</v>
      </c>
      <c r="G16" s="34">
        <f t="shared" ref="G16:G22" si="0">E16*F16</f>
        <v>350000</v>
      </c>
      <c r="H16" s="35"/>
    </row>
    <row r="17" spans="1:8" ht="37.5" customHeight="1">
      <c r="A17" s="29"/>
      <c r="B17" s="42"/>
      <c r="C17" s="35"/>
      <c r="D17" s="28"/>
      <c r="E17" s="26"/>
      <c r="F17" s="2"/>
      <c r="G17" s="34">
        <f t="shared" si="0"/>
        <v>0</v>
      </c>
      <c r="H17" s="35"/>
    </row>
    <row r="18" spans="1:8" ht="37.5" customHeight="1">
      <c r="A18" s="29"/>
      <c r="B18" s="42"/>
      <c r="C18" s="35"/>
      <c r="D18" s="28"/>
      <c r="E18" s="26"/>
      <c r="F18" s="2"/>
      <c r="G18" s="34">
        <f t="shared" si="0"/>
        <v>0</v>
      </c>
      <c r="H18" s="35"/>
    </row>
    <row r="19" spans="1:8" ht="33.75" customHeight="1">
      <c r="A19" s="29"/>
      <c r="B19" s="42"/>
      <c r="C19" s="35"/>
      <c r="D19" s="28"/>
      <c r="E19" s="26"/>
      <c r="F19" s="2"/>
      <c r="G19" s="34">
        <f t="shared" si="0"/>
        <v>0</v>
      </c>
      <c r="H19" s="35"/>
    </row>
    <row r="20" spans="1:8" ht="33.75" customHeight="1">
      <c r="A20" s="25"/>
      <c r="B20" s="42"/>
      <c r="C20" s="35"/>
      <c r="D20" s="30"/>
      <c r="E20" s="26"/>
      <c r="F20" s="2"/>
      <c r="G20" s="34">
        <f t="shared" si="0"/>
        <v>0</v>
      </c>
      <c r="H20" s="35"/>
    </row>
    <row r="21" spans="1:8" ht="33.75" customHeight="1">
      <c r="A21" s="25"/>
      <c r="B21" s="42"/>
      <c r="C21" s="35"/>
      <c r="D21" s="24"/>
      <c r="E21" s="26"/>
      <c r="F21" s="2"/>
      <c r="G21" s="34">
        <f t="shared" si="0"/>
        <v>0</v>
      </c>
      <c r="H21" s="35"/>
    </row>
    <row r="22" spans="1:8" ht="33.75" customHeight="1">
      <c r="A22" s="25"/>
      <c r="B22" s="32"/>
      <c r="C22" s="33"/>
      <c r="D22" s="24"/>
      <c r="E22" s="26"/>
      <c r="F22" s="2"/>
      <c r="G22" s="34">
        <f t="shared" si="0"/>
        <v>0</v>
      </c>
      <c r="H22" s="35"/>
    </row>
    <row r="23" spans="1:8" ht="30" customHeight="1">
      <c r="A23" s="36"/>
      <c r="B23" s="37"/>
      <c r="C23" s="37"/>
      <c r="D23" s="37"/>
      <c r="E23" s="37"/>
      <c r="F23" s="37"/>
      <c r="G23" s="37"/>
      <c r="H23" s="38"/>
    </row>
    <row r="24" spans="1:8" ht="30" customHeight="1">
      <c r="A24" s="39" t="s">
        <v>28</v>
      </c>
      <c r="B24" s="40"/>
      <c r="C24" s="40"/>
      <c r="D24" s="40"/>
      <c r="E24" s="40"/>
      <c r="F24" s="40"/>
      <c r="G24" s="40"/>
      <c r="H24" s="41"/>
    </row>
    <row r="25" spans="1:8" ht="30" customHeight="1">
      <c r="A25" s="39" t="s">
        <v>29</v>
      </c>
      <c r="B25" s="40"/>
      <c r="C25" s="40"/>
      <c r="D25" s="40"/>
      <c r="E25" s="40"/>
      <c r="F25" s="40"/>
      <c r="G25" s="40"/>
      <c r="H25" s="41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A10:C10"/>
    <mergeCell ref="A1:H1"/>
    <mergeCell ref="A3:H3"/>
    <mergeCell ref="F6:H6"/>
    <mergeCell ref="A7:C7"/>
    <mergeCell ref="F8:H8"/>
    <mergeCell ref="A13:B13"/>
    <mergeCell ref="C13:E14"/>
    <mergeCell ref="F13:H14"/>
    <mergeCell ref="A14:B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3:H23"/>
    <mergeCell ref="A24:H24"/>
    <mergeCell ref="A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2021-11-07T23:59:20Z</cp:lastPrinted>
  <dcterms:created xsi:type="dcterms:W3CDTF">2013-12-16T05:21:51Z</dcterms:created>
  <dcterms:modified xsi:type="dcterms:W3CDTF">2021-11-08T00:46:19Z</dcterms:modified>
</cp:coreProperties>
</file>