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 activeTab="1"/>
  </bookViews>
  <sheets>
    <sheet name="견적서 1_차량" sheetId="6" r:id="rId1"/>
    <sheet name="견적서 1_기타" sheetId="7" r:id="rId2"/>
  </sheets>
  <definedNames>
    <definedName name="_xlnm.Print_Area" localSheetId="1">'견적서 1_기타'!$A$1:$I$24</definedName>
    <definedName name="_xlnm.Print_Area" localSheetId="0">'견적서 1_차량'!$A$1:$I$37</definedName>
  </definedNames>
  <calcPr calcId="124519"/>
</workbook>
</file>

<file path=xl/calcChain.xml><?xml version="1.0" encoding="utf-8"?>
<calcChain xmlns="http://schemas.openxmlformats.org/spreadsheetml/2006/main">
  <c r="G21" i="7"/>
  <c r="G19"/>
  <c r="F16" s="1"/>
  <c r="F16" i="6"/>
  <c r="G28"/>
  <c r="G34"/>
  <c r="G33"/>
  <c r="G29"/>
  <c r="G30"/>
  <c r="G31"/>
  <c r="G32"/>
  <c r="G21"/>
  <c r="G22"/>
  <c r="G23"/>
  <c r="G24"/>
  <c r="G25"/>
  <c r="G26"/>
  <c r="G27"/>
  <c r="G20"/>
  <c r="G19"/>
  <c r="C16" i="7" l="1"/>
  <c r="C16" i="6"/>
</calcChain>
</file>

<file path=xl/sharedStrings.xml><?xml version="1.0" encoding="utf-8"?>
<sst xmlns="http://schemas.openxmlformats.org/spreadsheetml/2006/main" count="96" uniqueCount="56">
  <si>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</si>
  <si>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</si>
  <si>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</si>
  <si>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</si>
  <si>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</si>
  <si>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</si>
  <si>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</si>
  <si>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</si>
  <si>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</si>
  <si>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</si>
  <si>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</si>
  <si>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</si>
  <si>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</si>
  <si>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</si>
  <si>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</si>
  <si>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</si>
  <si>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</si>
  <si>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</si>
  <si>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</si>
  <si>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</si>
  <si>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</si>
  <si>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</si>
  <si>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</si>
  <si>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</si>
  <si>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</si>
  <si>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</si>
  <si>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</si>
  <si>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</si>
  <si>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대형</t>
    <phoneticPr fontId="2" type="noConversion"/>
  </si>
  <si>
    <t>(공급가액)</t>
    <phoneticPr fontId="2" type="noConversion"/>
  </si>
  <si>
    <t>강북</t>
    <phoneticPr fontId="2" type="noConversion"/>
  </si>
  <si>
    <t>인천</t>
    <phoneticPr fontId="2" type="noConversion"/>
  </si>
  <si>
    <t>원주-강릉</t>
    <phoneticPr fontId="2" type="noConversion"/>
  </si>
  <si>
    <t>전주</t>
    <phoneticPr fontId="2" type="noConversion"/>
  </si>
  <si>
    <t>광주</t>
    <phoneticPr fontId="2" type="noConversion"/>
  </si>
  <si>
    <t>대구</t>
    <phoneticPr fontId="2" type="noConversion"/>
  </si>
  <si>
    <t>부산</t>
    <phoneticPr fontId="2" type="noConversion"/>
  </si>
  <si>
    <t>울산</t>
    <phoneticPr fontId="2" type="noConversion"/>
  </si>
  <si>
    <t>마산</t>
    <phoneticPr fontId="2" type="noConversion"/>
  </si>
  <si>
    <t>제주</t>
    <phoneticPr fontId="2" type="noConversion"/>
  </si>
  <si>
    <t>부천(당일왕복)</t>
    <phoneticPr fontId="2" type="noConversion"/>
  </si>
  <si>
    <t>경기북부 - 강남</t>
    <phoneticPr fontId="2" type="noConversion"/>
  </si>
  <si>
    <t>군포 - 오산</t>
    <phoneticPr fontId="2" type="noConversion"/>
  </si>
  <si>
    <t>대전 - 청주</t>
    <phoneticPr fontId="2" type="noConversion"/>
  </si>
  <si>
    <t>홍성 - 아산</t>
    <phoneticPr fontId="2" type="noConversion"/>
  </si>
  <si>
    <t>본사(당일왕복)</t>
    <phoneticPr fontId="2" type="noConversion"/>
  </si>
  <si>
    <t>소형</t>
    <phoneticPr fontId="2" type="noConversion"/>
  </si>
  <si>
    <t>우등</t>
    <phoneticPr fontId="2" type="noConversion"/>
  </si>
  <si>
    <t>중형</t>
    <phoneticPr fontId="2" type="noConversion"/>
  </si>
  <si>
    <t xml:space="preserve">2017 년  2  월  08 일 </t>
    <phoneticPr fontId="2" type="noConversion"/>
  </si>
  <si>
    <t>브랜드메이커    귀하</t>
    <phoneticPr fontId="2" type="noConversion"/>
  </si>
  <si>
    <t xml:space="preserve">2017 년  3  월  07 일 </t>
    <phoneticPr fontId="2" type="noConversion"/>
  </si>
  <si>
    <t>서울지방병무청    귀하</t>
    <phoneticPr fontId="2" type="noConversion"/>
  </si>
  <si>
    <t>병력동원훈련소집차량</t>
    <phoneticPr fontId="2" type="noConversion"/>
  </si>
  <si>
    <t>대형</t>
    <phoneticPr fontId="2" type="noConversion"/>
  </si>
  <si>
    <t>(공급가액+부가세)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</si>
</sst>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opLeftCell="A16" workbookViewId="0">
      <selection activeCell="K20" sqref="K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1" customWidth="1"/>
    <col min="5" max="5" width="7.109375" style="31" customWidth="1"/>
    <col min="6" max="6" width="10.21875" style="28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2"/>
      <c r="B2" s="32"/>
      <c r="C2" s="32"/>
      <c r="D2" s="33"/>
      <c r="E2" s="33"/>
      <c r="F2" s="34"/>
      <c r="G2" s="35"/>
      <c r="H2" s="35"/>
    </row>
    <row r="3" spans="1:8" ht="39">
      <c r="A3" s="58" t="s">
        <v>21</v>
      </c>
      <c r="B3" s="59"/>
      <c r="C3" s="59"/>
      <c r="D3" s="59"/>
      <c r="E3" s="59"/>
      <c r="F3" s="59"/>
      <c r="G3" s="59"/>
      <c r="H3" s="59"/>
    </row>
    <row r="4" spans="1:8" ht="27" customHeight="1">
      <c r="A4" s="36"/>
      <c r="B4" s="37"/>
      <c r="C4" s="37"/>
      <c r="D4" s="37"/>
      <c r="E4" s="37"/>
      <c r="F4" s="37"/>
      <c r="G4" s="37"/>
      <c r="H4" s="37"/>
    </row>
    <row r="5" spans="1:8" ht="16.5">
      <c r="D5" s="37"/>
      <c r="E5" s="37"/>
      <c r="F5" s="20"/>
      <c r="G5" s="37"/>
      <c r="H5" s="37"/>
    </row>
    <row r="6" spans="1:8" ht="20.25">
      <c r="A6" s="19"/>
      <c r="B6" s="19"/>
      <c r="C6" s="19"/>
      <c r="D6" s="37"/>
      <c r="E6" s="37"/>
      <c r="F6" s="20"/>
      <c r="G6" s="37"/>
      <c r="H6" s="37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0" t="s">
        <v>23</v>
      </c>
      <c r="G8" s="61"/>
      <c r="H8" s="62"/>
    </row>
    <row r="9" spans="1:8" ht="21.95" customHeight="1" thickBot="1">
      <c r="A9" s="63" t="s">
        <v>49</v>
      </c>
      <c r="B9" s="63"/>
      <c r="C9" s="63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64" t="s">
        <v>24</v>
      </c>
      <c r="G10" s="64"/>
      <c r="H10" s="65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66" t="s">
        <v>50</v>
      </c>
      <c r="B12" s="66"/>
      <c r="C12" s="66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54" t="s">
        <v>22</v>
      </c>
      <c r="B14" s="54"/>
      <c r="C14" s="54"/>
      <c r="D14" s="54"/>
      <c r="E14" s="54"/>
      <c r="F14" s="54"/>
      <c r="G14" s="54"/>
      <c r="H14" s="5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67" t="s">
        <v>6</v>
      </c>
      <c r="B16" s="45"/>
      <c r="C16" s="68">
        <f>F16</f>
        <v>13090000</v>
      </c>
      <c r="D16" s="69"/>
      <c r="E16" s="69"/>
      <c r="F16" s="72">
        <f>SUM(G19:H34)</f>
        <v>13090000</v>
      </c>
      <c r="G16" s="73"/>
      <c r="H16" s="74"/>
    </row>
    <row r="17" spans="1:8" ht="20.25" customHeight="1">
      <c r="A17" s="78" t="s">
        <v>29</v>
      </c>
      <c r="B17" s="79"/>
      <c r="C17" s="70"/>
      <c r="D17" s="71"/>
      <c r="E17" s="71"/>
      <c r="F17" s="75"/>
      <c r="G17" s="76"/>
      <c r="H17" s="77"/>
    </row>
    <row r="18" spans="1:8" ht="30" customHeight="1">
      <c r="A18" s="5" t="s">
        <v>5</v>
      </c>
      <c r="B18" s="80" t="s">
        <v>4</v>
      </c>
      <c r="C18" s="49"/>
      <c r="D18" s="5" t="s">
        <v>3</v>
      </c>
      <c r="E18" s="5" t="s">
        <v>2</v>
      </c>
      <c r="F18" s="4" t="s">
        <v>1</v>
      </c>
      <c r="G18" s="80" t="s">
        <v>0</v>
      </c>
      <c r="H18" s="49"/>
    </row>
    <row r="19" spans="1:8" s="3" customFormat="1" ht="21.75" customHeight="1">
      <c r="A19" s="6"/>
      <c r="B19" s="48" t="s">
        <v>30</v>
      </c>
      <c r="C19" s="49"/>
      <c r="D19" s="6" t="s">
        <v>28</v>
      </c>
      <c r="E19" s="5">
        <v>1</v>
      </c>
      <c r="F19" s="4">
        <v>700000</v>
      </c>
      <c r="G19" s="46">
        <f>E19*F19</f>
        <v>700000</v>
      </c>
      <c r="H19" s="47"/>
    </row>
    <row r="20" spans="1:8" ht="21.75" customHeight="1">
      <c r="A20" s="6"/>
      <c r="B20" s="48" t="s">
        <v>40</v>
      </c>
      <c r="C20" s="49"/>
      <c r="D20" s="6" t="s">
        <v>28</v>
      </c>
      <c r="E20" s="5">
        <v>1</v>
      </c>
      <c r="F20" s="4">
        <v>400000</v>
      </c>
      <c r="G20" s="46">
        <f t="shared" ref="G20" si="0">E20*F20</f>
        <v>400000</v>
      </c>
      <c r="H20" s="47"/>
    </row>
    <row r="21" spans="1:8" ht="21.75" customHeight="1">
      <c r="A21" s="41"/>
      <c r="B21" s="48" t="s">
        <v>31</v>
      </c>
      <c r="C21" s="49"/>
      <c r="D21" s="6" t="s">
        <v>28</v>
      </c>
      <c r="E21" s="5">
        <v>1</v>
      </c>
      <c r="F21" s="4">
        <v>700000</v>
      </c>
      <c r="G21" s="46">
        <f t="shared" ref="G21:G24" si="1">E21*F21</f>
        <v>700000</v>
      </c>
      <c r="H21" s="47"/>
    </row>
    <row r="22" spans="1:8" ht="21.75" customHeight="1">
      <c r="A22" s="41"/>
      <c r="B22" s="48" t="s">
        <v>41</v>
      </c>
      <c r="C22" s="49"/>
      <c r="D22" s="6" t="s">
        <v>28</v>
      </c>
      <c r="E22" s="5">
        <v>1</v>
      </c>
      <c r="F22" s="4">
        <v>740000</v>
      </c>
      <c r="G22" s="46">
        <f t="shared" si="1"/>
        <v>740000</v>
      </c>
      <c r="H22" s="47"/>
    </row>
    <row r="23" spans="1:8" ht="21.75" customHeight="1">
      <c r="A23" s="41"/>
      <c r="B23" s="48" t="s">
        <v>42</v>
      </c>
      <c r="C23" s="49"/>
      <c r="D23" s="6" t="s">
        <v>28</v>
      </c>
      <c r="E23" s="5">
        <v>1</v>
      </c>
      <c r="F23" s="4">
        <v>640000</v>
      </c>
      <c r="G23" s="46">
        <f t="shared" si="1"/>
        <v>640000</v>
      </c>
      <c r="H23" s="47"/>
    </row>
    <row r="24" spans="1:8" ht="21.75" customHeight="1">
      <c r="A24" s="41"/>
      <c r="B24" s="48" t="s">
        <v>43</v>
      </c>
      <c r="C24" s="49"/>
      <c r="D24" s="6" t="s">
        <v>28</v>
      </c>
      <c r="E24" s="5">
        <v>1</v>
      </c>
      <c r="F24" s="4">
        <v>660000</v>
      </c>
      <c r="G24" s="46">
        <f t="shared" si="1"/>
        <v>660000</v>
      </c>
      <c r="H24" s="47"/>
    </row>
    <row r="25" spans="1:8" ht="21.75" customHeight="1">
      <c r="A25" s="41"/>
      <c r="B25" s="44" t="s">
        <v>44</v>
      </c>
      <c r="C25" s="45"/>
      <c r="D25" s="6" t="s">
        <v>28</v>
      </c>
      <c r="E25" s="5">
        <v>1</v>
      </c>
      <c r="F25" s="4">
        <v>1000000</v>
      </c>
      <c r="G25" s="46">
        <f t="shared" ref="G25:G27" si="2">E25*F25</f>
        <v>1000000</v>
      </c>
      <c r="H25" s="47"/>
    </row>
    <row r="26" spans="1:8" ht="21.75" customHeight="1">
      <c r="A26" s="41"/>
      <c r="B26" s="44" t="s">
        <v>32</v>
      </c>
      <c r="C26" s="45"/>
      <c r="D26" s="6" t="s">
        <v>28</v>
      </c>
      <c r="E26" s="5">
        <v>1</v>
      </c>
      <c r="F26" s="4">
        <v>950000</v>
      </c>
      <c r="G26" s="46">
        <f t="shared" si="2"/>
        <v>950000</v>
      </c>
      <c r="H26" s="47"/>
    </row>
    <row r="27" spans="1:8" ht="21.75" customHeight="1">
      <c r="A27" s="41"/>
      <c r="B27" s="44" t="s">
        <v>34</v>
      </c>
      <c r="C27" s="45"/>
      <c r="D27" s="6" t="s">
        <v>28</v>
      </c>
      <c r="E27" s="5">
        <v>1</v>
      </c>
      <c r="F27" s="4">
        <v>1200000</v>
      </c>
      <c r="G27" s="46">
        <f t="shared" si="2"/>
        <v>1200000</v>
      </c>
      <c r="H27" s="47"/>
    </row>
    <row r="28" spans="1:8" ht="21.75" customHeight="1">
      <c r="A28" s="41"/>
      <c r="B28" s="44" t="s">
        <v>33</v>
      </c>
      <c r="C28" s="45"/>
      <c r="D28" s="6" t="s">
        <v>48</v>
      </c>
      <c r="E28" s="5">
        <v>1</v>
      </c>
      <c r="F28" s="4">
        <v>750000</v>
      </c>
      <c r="G28" s="46">
        <f t="shared" ref="G28" si="3">E28*F28</f>
        <v>750000</v>
      </c>
      <c r="H28" s="47"/>
    </row>
    <row r="29" spans="1:8" s="3" customFormat="1" ht="21.75" customHeight="1">
      <c r="A29" s="6"/>
      <c r="B29" s="48" t="s">
        <v>35</v>
      </c>
      <c r="C29" s="49"/>
      <c r="D29" s="6" t="s">
        <v>28</v>
      </c>
      <c r="E29" s="5">
        <v>1</v>
      </c>
      <c r="F29" s="4">
        <v>1100000</v>
      </c>
      <c r="G29" s="46">
        <f t="shared" ref="G29:G32" si="4">E29*F29</f>
        <v>1100000</v>
      </c>
      <c r="H29" s="47"/>
    </row>
    <row r="30" spans="1:8" s="3" customFormat="1" ht="21.75" customHeight="1">
      <c r="A30" s="6"/>
      <c r="B30" s="48" t="s">
        <v>36</v>
      </c>
      <c r="C30" s="49"/>
      <c r="D30" s="6" t="s">
        <v>28</v>
      </c>
      <c r="E30" s="5">
        <v>1</v>
      </c>
      <c r="F30" s="4">
        <v>1150000</v>
      </c>
      <c r="G30" s="46">
        <f t="shared" si="4"/>
        <v>1150000</v>
      </c>
      <c r="H30" s="47"/>
    </row>
    <row r="31" spans="1:8" s="3" customFormat="1" ht="21.75" customHeight="1">
      <c r="A31" s="6"/>
      <c r="B31" s="48" t="s">
        <v>37</v>
      </c>
      <c r="C31" s="49"/>
      <c r="D31" s="6" t="s">
        <v>48</v>
      </c>
      <c r="E31" s="5">
        <v>1</v>
      </c>
      <c r="F31" s="4">
        <v>1000000</v>
      </c>
      <c r="G31" s="46">
        <f t="shared" si="4"/>
        <v>1000000</v>
      </c>
      <c r="H31" s="47"/>
    </row>
    <row r="32" spans="1:8" s="3" customFormat="1" ht="21.75" customHeight="1">
      <c r="A32" s="6"/>
      <c r="B32" s="48" t="s">
        <v>38</v>
      </c>
      <c r="C32" s="49"/>
      <c r="D32" s="6" t="s">
        <v>47</v>
      </c>
      <c r="E32" s="5">
        <v>1</v>
      </c>
      <c r="F32" s="4">
        <v>1300000</v>
      </c>
      <c r="G32" s="46">
        <f t="shared" si="4"/>
        <v>1300000</v>
      </c>
      <c r="H32" s="47"/>
    </row>
    <row r="33" spans="1:8" s="3" customFormat="1" ht="21.75" customHeight="1">
      <c r="A33" s="6"/>
      <c r="B33" s="48" t="s">
        <v>39</v>
      </c>
      <c r="C33" s="49"/>
      <c r="D33" s="6" t="s">
        <v>46</v>
      </c>
      <c r="E33" s="5">
        <v>1</v>
      </c>
      <c r="F33" s="4">
        <v>440000</v>
      </c>
      <c r="G33" s="46">
        <f t="shared" ref="G33:G34" si="5">E33*F33</f>
        <v>440000</v>
      </c>
      <c r="H33" s="47"/>
    </row>
    <row r="34" spans="1:8" s="3" customFormat="1" ht="21.75" customHeight="1">
      <c r="A34" s="6"/>
      <c r="B34" s="48" t="s">
        <v>45</v>
      </c>
      <c r="C34" s="49"/>
      <c r="D34" s="6" t="s">
        <v>28</v>
      </c>
      <c r="E34" s="5">
        <v>1</v>
      </c>
      <c r="F34" s="4">
        <v>360000</v>
      </c>
      <c r="G34" s="46">
        <f t="shared" si="5"/>
        <v>360000</v>
      </c>
      <c r="H34" s="47"/>
    </row>
    <row r="35" spans="1:8" s="3" customFormat="1" ht="26.25" customHeight="1">
      <c r="A35" s="55"/>
      <c r="B35" s="56"/>
      <c r="C35" s="56"/>
      <c r="D35" s="56"/>
      <c r="E35" s="56"/>
      <c r="F35" s="56"/>
      <c r="G35" s="56"/>
      <c r="H35" s="57"/>
    </row>
    <row r="36" spans="1:8" s="3" customFormat="1" ht="27.95" customHeight="1">
      <c r="A36" s="38" t="s">
        <v>27</v>
      </c>
      <c r="B36" s="39"/>
      <c r="C36" s="39"/>
      <c r="D36" s="39"/>
      <c r="E36" s="39"/>
      <c r="F36" s="39"/>
      <c r="G36" s="39"/>
      <c r="H36" s="40"/>
    </row>
    <row r="37" spans="1:8" s="3" customFormat="1" ht="27.95" customHeight="1">
      <c r="A37" s="50" t="s">
        <v>25</v>
      </c>
      <c r="B37" s="51"/>
      <c r="C37" s="51"/>
      <c r="D37" s="51"/>
      <c r="E37" s="51"/>
      <c r="F37" s="51"/>
      <c r="G37" s="51"/>
      <c r="H37" s="52"/>
    </row>
    <row r="38" spans="1:8" ht="20.100000000000001" customHeight="1">
      <c r="A38" s="2"/>
      <c r="B38" s="2"/>
      <c r="C38" s="2"/>
      <c r="D38" s="29"/>
      <c r="E38" s="29"/>
      <c r="F38" s="26"/>
      <c r="G38" s="2"/>
      <c r="H38" s="2"/>
    </row>
    <row r="39" spans="1:8" ht="20.100000000000001" customHeight="1">
      <c r="A39" s="53"/>
      <c r="B39" s="53"/>
      <c r="C39" s="53"/>
      <c r="D39" s="53"/>
      <c r="E39" s="53"/>
      <c r="F39" s="53"/>
      <c r="G39" s="53"/>
      <c r="H39" s="53"/>
    </row>
    <row r="40" spans="1:8" ht="20.100000000000001" customHeight="1">
      <c r="A40" s="1"/>
      <c r="B40" s="1"/>
      <c r="C40" s="1"/>
      <c r="D40" s="30"/>
      <c r="E40" s="30"/>
      <c r="F40" s="27"/>
      <c r="G40" s="1"/>
      <c r="H40" s="1"/>
    </row>
    <row r="41" spans="1:8">
      <c r="A41" s="1"/>
      <c r="B41" s="1"/>
      <c r="C41" s="1"/>
      <c r="D41" s="30"/>
      <c r="E41" s="30"/>
      <c r="F41" s="27"/>
      <c r="G41" s="1"/>
      <c r="H41" s="1"/>
    </row>
    <row r="42" spans="1:8">
      <c r="A42" s="1"/>
      <c r="B42" s="1"/>
      <c r="C42" s="1"/>
      <c r="D42" s="30"/>
      <c r="E42" s="30"/>
      <c r="F42" s="27"/>
      <c r="G42" s="1"/>
      <c r="H42" s="1"/>
    </row>
    <row r="43" spans="1:8">
      <c r="A43" s="1"/>
      <c r="B43" s="1"/>
      <c r="C43" s="1"/>
      <c r="D43" s="30"/>
      <c r="E43" s="30"/>
      <c r="F43" s="27"/>
      <c r="G43" s="1"/>
      <c r="H43" s="1"/>
    </row>
    <row r="44" spans="1:8">
      <c r="A44" s="1"/>
      <c r="B44" s="1"/>
      <c r="C44" s="1"/>
      <c r="D44" s="30"/>
      <c r="E44" s="30"/>
      <c r="F44" s="27"/>
      <c r="G44" s="1"/>
      <c r="H44" s="1"/>
    </row>
    <row r="45" spans="1:8">
      <c r="A45" s="1"/>
      <c r="B45" s="1"/>
      <c r="C45" s="1"/>
      <c r="D45" s="30"/>
      <c r="E45" s="30"/>
      <c r="F45" s="27"/>
      <c r="G45" s="1"/>
      <c r="H45" s="1"/>
    </row>
    <row r="46" spans="1:8">
      <c r="A46" s="1"/>
      <c r="B46" s="1"/>
      <c r="C46" s="1"/>
      <c r="D46" s="30"/>
      <c r="E46" s="30"/>
      <c r="F46" s="27"/>
      <c r="G46" s="1"/>
      <c r="H46" s="1"/>
    </row>
    <row r="47" spans="1:8">
      <c r="A47" s="1"/>
      <c r="B47" s="1"/>
      <c r="C47" s="1"/>
      <c r="D47" s="30"/>
      <c r="E47" s="30"/>
      <c r="F47" s="27"/>
      <c r="G47" s="1"/>
      <c r="H47" s="1"/>
    </row>
    <row r="48" spans="1:8">
      <c r="A48" s="1"/>
      <c r="B48" s="1"/>
      <c r="C48" s="1"/>
      <c r="D48" s="30"/>
      <c r="E48" s="30"/>
      <c r="F48" s="27"/>
      <c r="G48" s="1"/>
      <c r="H48" s="1"/>
    </row>
    <row r="49" spans="1:8">
      <c r="A49" s="1"/>
      <c r="B49" s="1"/>
      <c r="C49" s="1"/>
      <c r="D49" s="30"/>
      <c r="E49" s="30"/>
      <c r="F49" s="27"/>
      <c r="G49" s="1"/>
      <c r="H49" s="1"/>
    </row>
    <row r="50" spans="1:8">
      <c r="A50" s="1"/>
      <c r="B50" s="1"/>
      <c r="C50" s="1"/>
      <c r="D50" s="30"/>
      <c r="E50" s="30"/>
      <c r="F50" s="27"/>
      <c r="G50" s="1"/>
      <c r="H50" s="1"/>
    </row>
  </sheetData>
  <mergeCells count="47">
    <mergeCell ref="A14:H14"/>
    <mergeCell ref="A35:H35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39:H39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B26:C26"/>
    <mergeCell ref="G26:H26"/>
    <mergeCell ref="B27:C27"/>
    <mergeCell ref="G27:H27"/>
    <mergeCell ref="A37:H37"/>
    <mergeCell ref="B19:C19"/>
    <mergeCell ref="G19:H19"/>
    <mergeCell ref="B20:C20"/>
    <mergeCell ref="G20:H20"/>
    <mergeCell ref="B25:C25"/>
    <mergeCell ref="G25:H25"/>
    <mergeCell ref="B23:C23"/>
    <mergeCell ref="G23:H23"/>
    <mergeCell ref="B24:C24"/>
    <mergeCell ref="G24:H24"/>
    <mergeCell ref="B21:C21"/>
    <mergeCell ref="G21:H21"/>
    <mergeCell ref="B22:C22"/>
    <mergeCell ref="G22:H22"/>
    <mergeCell ref="B28:C28"/>
    <mergeCell ref="G28:H28"/>
    <mergeCell ref="G33:H33"/>
    <mergeCell ref="B34:C34"/>
    <mergeCell ref="G34:H34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>
      <selection activeCell="N14" sqref="N14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1" customWidth="1"/>
    <col min="5" max="5" width="7.109375" style="31" customWidth="1"/>
    <col min="6" max="6" width="10.21875" style="28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2"/>
      <c r="B2" s="32"/>
      <c r="C2" s="32"/>
      <c r="D2" s="33"/>
      <c r="E2" s="33"/>
      <c r="F2" s="34"/>
      <c r="G2" s="35"/>
      <c r="H2" s="35"/>
    </row>
    <row r="3" spans="1:8" ht="39">
      <c r="A3" s="58" t="s">
        <v>21</v>
      </c>
      <c r="B3" s="59"/>
      <c r="C3" s="59"/>
      <c r="D3" s="59"/>
      <c r="E3" s="59"/>
      <c r="F3" s="59"/>
      <c r="G3" s="59"/>
      <c r="H3" s="59"/>
    </row>
    <row r="4" spans="1:8" ht="27" customHeight="1">
      <c r="A4" s="42"/>
      <c r="B4" s="43"/>
      <c r="C4" s="43"/>
      <c r="D4" s="43"/>
      <c r="E4" s="43"/>
      <c r="F4" s="43"/>
      <c r="G4" s="43"/>
      <c r="H4" s="43"/>
    </row>
    <row r="5" spans="1:8" ht="16.5">
      <c r="D5" s="43"/>
      <c r="E5" s="43"/>
      <c r="F5" s="20"/>
      <c r="G5" s="43"/>
      <c r="H5" s="43"/>
    </row>
    <row r="6" spans="1:8" ht="20.25">
      <c r="A6" s="19"/>
      <c r="B6" s="19"/>
      <c r="C6" s="19"/>
      <c r="D6" s="43"/>
      <c r="E6" s="43"/>
      <c r="F6" s="20"/>
      <c r="G6" s="43"/>
      <c r="H6" s="43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0" t="s">
        <v>23</v>
      </c>
      <c r="G8" s="61"/>
      <c r="H8" s="62"/>
    </row>
    <row r="9" spans="1:8" ht="21.95" customHeight="1" thickBot="1">
      <c r="A9" s="63" t="s">
        <v>51</v>
      </c>
      <c r="B9" s="63"/>
      <c r="C9" s="63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64" t="s">
        <v>24</v>
      </c>
      <c r="G10" s="64"/>
      <c r="H10" s="65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66" t="s">
        <v>52</v>
      </c>
      <c r="B12" s="66"/>
      <c r="C12" s="66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54" t="s">
        <v>22</v>
      </c>
      <c r="B14" s="54"/>
      <c r="C14" s="54"/>
      <c r="D14" s="54"/>
      <c r="E14" s="54"/>
      <c r="F14" s="54"/>
      <c r="G14" s="54"/>
      <c r="H14" s="5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67" t="s">
        <v>6</v>
      </c>
      <c r="B16" s="45"/>
      <c r="C16" s="68">
        <f>F16</f>
        <v>63428000</v>
      </c>
      <c r="D16" s="69"/>
      <c r="E16" s="69"/>
      <c r="F16" s="72">
        <f>SUM(G19:H21)</f>
        <v>63428000</v>
      </c>
      <c r="G16" s="73"/>
      <c r="H16" s="74"/>
    </row>
    <row r="17" spans="1:8" ht="20.25" customHeight="1">
      <c r="A17" s="78" t="s">
        <v>55</v>
      </c>
      <c r="B17" s="79"/>
      <c r="C17" s="70"/>
      <c r="D17" s="71"/>
      <c r="E17" s="71"/>
      <c r="F17" s="75"/>
      <c r="G17" s="76"/>
      <c r="H17" s="77"/>
    </row>
    <row r="18" spans="1:8" ht="30" customHeight="1">
      <c r="A18" s="5" t="s">
        <v>5</v>
      </c>
      <c r="B18" s="80" t="s">
        <v>4</v>
      </c>
      <c r="C18" s="49"/>
      <c r="D18" s="5" t="s">
        <v>3</v>
      </c>
      <c r="E18" s="5" t="s">
        <v>2</v>
      </c>
      <c r="F18" s="4" t="s">
        <v>1</v>
      </c>
      <c r="G18" s="80" t="s">
        <v>0</v>
      </c>
      <c r="H18" s="49"/>
    </row>
    <row r="19" spans="1:8" s="3" customFormat="1" ht="21.75" customHeight="1">
      <c r="A19" s="6"/>
      <c r="B19" s="48" t="s">
        <v>53</v>
      </c>
      <c r="C19" s="49"/>
      <c r="D19" s="6" t="s">
        <v>54</v>
      </c>
      <c r="E19" s="5">
        <v>157</v>
      </c>
      <c r="F19" s="4">
        <v>404000</v>
      </c>
      <c r="G19" s="46">
        <f>E19*F19</f>
        <v>63428000</v>
      </c>
      <c r="H19" s="47"/>
    </row>
    <row r="20" spans="1:8" ht="21.75" customHeight="1">
      <c r="A20" s="6"/>
      <c r="B20" s="48"/>
      <c r="C20" s="49"/>
      <c r="D20" s="6"/>
      <c r="E20" s="5"/>
      <c r="F20" s="4"/>
      <c r="G20" s="46"/>
      <c r="H20" s="47"/>
    </row>
    <row r="21" spans="1:8" ht="21.75" customHeight="1">
      <c r="A21" s="41"/>
      <c r="B21" s="48"/>
      <c r="C21" s="49"/>
      <c r="D21" s="6"/>
      <c r="E21" s="5"/>
      <c r="F21" s="4"/>
      <c r="G21" s="46">
        <f t="shared" ref="G20:G21" si="0">E21*F21</f>
        <v>0</v>
      </c>
      <c r="H21" s="47"/>
    </row>
    <row r="22" spans="1:8" s="3" customFormat="1" ht="26.25" customHeight="1">
      <c r="A22" s="55"/>
      <c r="B22" s="56"/>
      <c r="C22" s="56"/>
      <c r="D22" s="56"/>
      <c r="E22" s="56"/>
      <c r="F22" s="56"/>
      <c r="G22" s="56"/>
      <c r="H22" s="57"/>
    </row>
    <row r="23" spans="1:8" s="3" customFormat="1" ht="27.95" customHeight="1">
      <c r="A23" s="38" t="s">
        <v>27</v>
      </c>
      <c r="B23" s="39"/>
      <c r="C23" s="39"/>
      <c r="D23" s="39"/>
      <c r="E23" s="39"/>
      <c r="F23" s="39"/>
      <c r="G23" s="39"/>
      <c r="H23" s="40"/>
    </row>
    <row r="24" spans="1:8" s="3" customFormat="1" ht="27.95" customHeight="1">
      <c r="A24" s="50" t="s">
        <v>25</v>
      </c>
      <c r="B24" s="51"/>
      <c r="C24" s="51"/>
      <c r="D24" s="51"/>
      <c r="E24" s="51"/>
      <c r="F24" s="51"/>
      <c r="G24" s="51"/>
      <c r="H24" s="52"/>
    </row>
    <row r="25" spans="1:8" ht="20.100000000000001" customHeight="1">
      <c r="A25" s="2"/>
      <c r="B25" s="2"/>
      <c r="C25" s="2"/>
      <c r="D25" s="29"/>
      <c r="E25" s="29"/>
      <c r="F25" s="26"/>
      <c r="G25" s="2"/>
      <c r="H25" s="2"/>
    </row>
    <row r="26" spans="1:8" ht="20.100000000000001" customHeight="1">
      <c r="A26" s="53"/>
      <c r="B26" s="53"/>
      <c r="C26" s="53"/>
      <c r="D26" s="53"/>
      <c r="E26" s="53"/>
      <c r="F26" s="53"/>
      <c r="G26" s="53"/>
      <c r="H26" s="53"/>
    </row>
    <row r="27" spans="1:8" ht="20.100000000000001" customHeight="1">
      <c r="A27" s="1"/>
      <c r="B27" s="1"/>
      <c r="C27" s="1"/>
      <c r="D27" s="30"/>
      <c r="E27" s="30"/>
      <c r="F27" s="27"/>
      <c r="G27" s="1"/>
      <c r="H27" s="1"/>
    </row>
    <row r="28" spans="1:8">
      <c r="A28" s="1"/>
      <c r="B28" s="1"/>
      <c r="C28" s="1"/>
      <c r="D28" s="30"/>
      <c r="E28" s="30"/>
      <c r="F28" s="27"/>
      <c r="G28" s="1"/>
      <c r="H28" s="1"/>
    </row>
    <row r="29" spans="1:8">
      <c r="A29" s="1"/>
      <c r="B29" s="1"/>
      <c r="C29" s="1"/>
      <c r="D29" s="30"/>
      <c r="E29" s="30"/>
      <c r="F29" s="27"/>
      <c r="G29" s="1"/>
      <c r="H29" s="1"/>
    </row>
    <row r="30" spans="1:8">
      <c r="A30" s="1"/>
      <c r="B30" s="1"/>
      <c r="C30" s="1"/>
      <c r="D30" s="30"/>
      <c r="E30" s="30"/>
      <c r="F30" s="27"/>
      <c r="G30" s="1"/>
      <c r="H30" s="1"/>
    </row>
    <row r="31" spans="1:8">
      <c r="A31" s="1"/>
      <c r="B31" s="1"/>
      <c r="C31" s="1"/>
      <c r="D31" s="30"/>
      <c r="E31" s="30"/>
      <c r="F31" s="27"/>
      <c r="G31" s="1"/>
      <c r="H31" s="1"/>
    </row>
    <row r="32" spans="1:8">
      <c r="A32" s="1"/>
      <c r="B32" s="1"/>
      <c r="C32" s="1"/>
      <c r="D32" s="30"/>
      <c r="E32" s="30"/>
      <c r="F32" s="27"/>
      <c r="G32" s="1"/>
      <c r="H32" s="1"/>
    </row>
    <row r="33" spans="1:8">
      <c r="A33" s="1"/>
      <c r="B33" s="1"/>
      <c r="C33" s="1"/>
      <c r="D33" s="30"/>
      <c r="E33" s="30"/>
      <c r="F33" s="27"/>
      <c r="G33" s="1"/>
      <c r="H33" s="1"/>
    </row>
    <row r="34" spans="1:8">
      <c r="A34" s="1"/>
      <c r="B34" s="1"/>
      <c r="C34" s="1"/>
      <c r="D34" s="30"/>
      <c r="E34" s="30"/>
      <c r="F34" s="27"/>
      <c r="G34" s="1"/>
      <c r="H34" s="1"/>
    </row>
    <row r="35" spans="1:8">
      <c r="A35" s="1"/>
      <c r="B35" s="1"/>
      <c r="C35" s="1"/>
      <c r="D35" s="30"/>
      <c r="E35" s="30"/>
      <c r="F35" s="27"/>
      <c r="G35" s="1"/>
      <c r="H35" s="1"/>
    </row>
    <row r="36" spans="1:8">
      <c r="A36" s="1"/>
      <c r="B36" s="1"/>
      <c r="C36" s="1"/>
      <c r="D36" s="30"/>
      <c r="E36" s="30"/>
      <c r="F36" s="27"/>
      <c r="G36" s="1"/>
      <c r="H36" s="1"/>
    </row>
    <row r="37" spans="1:8">
      <c r="A37" s="1"/>
      <c r="B37" s="1"/>
      <c r="C37" s="1"/>
      <c r="D37" s="30"/>
      <c r="E37" s="30"/>
      <c r="F37" s="27"/>
      <c r="G37" s="1"/>
      <c r="H37" s="1"/>
    </row>
  </sheetData>
  <mergeCells count="21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2:H22"/>
    <mergeCell ref="A24:H24"/>
    <mergeCell ref="A26:H26"/>
    <mergeCell ref="B19:C19"/>
    <mergeCell ref="G19:H19"/>
    <mergeCell ref="B20:C20"/>
    <mergeCell ref="G20:H20"/>
    <mergeCell ref="B21:C21"/>
    <mergeCell ref="G21:H21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견적서 1_차량</vt:lpstr>
      <vt:lpstr>견적서 1_기타</vt:lpstr>
      <vt:lpstr>'견적서 1_기타'!Print_Area</vt:lpstr>
      <vt:lpstr>'견적서 1_차량'!Print_Area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2017-03-07T05:45:20Z</cp:lastPrinted>
  <dcterms:created xsi:type="dcterms:W3CDTF">2011-10-11T07:02:53Z</dcterms:created>
  <dcterms:modified xsi:type="dcterms:W3CDTF">2017-03-07T06:11:05Z</dcterms:modified>
</cp:coreProperties>
</file>