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제일은행" sheetId="6" r:id="rId1"/>
  </sheets>
  <calcPr calcId="124519"/>
</workbook>
</file>

<file path=xl/calcChain.xml><?xml version="1.0" encoding="utf-8"?>
<calcChain xmlns="http://schemas.openxmlformats.org/spreadsheetml/2006/main">
  <c r="F16" i="6"/>
  <c r="G22"/>
  <c r="G21"/>
  <c r="G20"/>
  <c r="G19"/>
  <c r="C16" l="1"/>
</calcChain>
</file>

<file path=xl/sharedStrings.xml><?xml version="1.0" encoding="utf-8"?>
<sst xmlns="http://schemas.openxmlformats.org/spreadsheetml/2006/main" count="40" uniqueCount="37">
  <si>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</si>
  <si>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</si>
  <si>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</si>
  <si>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</si>
  <si>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</si>
  <si>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</si>
  <si>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</si>
  <si>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</si>
  <si>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</si>
  <si>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</si>
  <si>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</si>
  <si>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</si>
  <si>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</si>
  <si>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</si>
  <si>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</si>
  <si>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</si>
  <si>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</si>
  <si>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</si>
  <si>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</si>
  <si>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</si>
  <si>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</si>
  <si>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</si>
  <si>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</si>
  <si>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</si>
  <si>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</si>
  <si>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</si>
  <si>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</si>
  <si>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</si>
  <si>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</si>
  <si>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I N V O I C E</t>
    <phoneticPr fontId="2" type="noConversion"/>
  </si>
  <si>
    <t>제일은행 노동조합   귀하</t>
    <phoneticPr fontId="2" type="noConversion"/>
  </si>
  <si>
    <t xml:space="preserve"> 계좌번호 :  스텐다드차타드은행 126-10-082069 ㈜세일여행사</t>
    <phoneticPr fontId="2" type="noConversion"/>
  </si>
  <si>
    <t xml:space="preserve">2018  년    8월   22일 </t>
    <phoneticPr fontId="2" type="noConversion"/>
  </si>
  <si>
    <t>서울 - 여주</t>
    <phoneticPr fontId="2" type="noConversion"/>
  </si>
  <si>
    <t>여주 - 서울</t>
    <phoneticPr fontId="2" type="noConversion"/>
  </si>
  <si>
    <t>여주 - 대구 - 부산</t>
    <phoneticPr fontId="2" type="noConversion"/>
  </si>
  <si>
    <t>여주 - 대전 - 광주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</si>
</sst>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8" fillId="0" borderId="8" xfId="1" applyFont="1" applyBorder="1" applyAlignment="1">
      <alignment horizontal="center" vertical="center"/>
    </xf>
    <xf numFmtId="41" fontId="18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>
      <selection activeCell="L20" sqref="L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4" t="s">
        <v>29</v>
      </c>
      <c r="B3" s="65"/>
      <c r="C3" s="65"/>
      <c r="D3" s="65"/>
      <c r="E3" s="65"/>
      <c r="F3" s="65"/>
      <c r="G3" s="65"/>
      <c r="H3" s="65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66" t="s">
        <v>24</v>
      </c>
      <c r="G8" s="67"/>
      <c r="H8" s="68"/>
    </row>
    <row r="9" spans="1:8" ht="21.95" customHeight="1" thickBot="1">
      <c r="A9" s="69" t="s">
        <v>32</v>
      </c>
      <c r="B9" s="69"/>
      <c r="C9" s="69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70" t="s">
        <v>26</v>
      </c>
      <c r="G10" s="70"/>
      <c r="H10" s="71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72" t="s">
        <v>30</v>
      </c>
      <c r="B12" s="72"/>
      <c r="C12" s="72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0" t="s">
        <v>23</v>
      </c>
      <c r="B14" s="60"/>
      <c r="C14" s="60"/>
      <c r="D14" s="60"/>
      <c r="E14" s="60"/>
      <c r="F14" s="60"/>
      <c r="G14" s="60"/>
      <c r="H14" s="60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3" t="s">
        <v>7</v>
      </c>
      <c r="B16" s="74"/>
      <c r="C16" s="75">
        <f>F16</f>
        <v>4700000</v>
      </c>
      <c r="D16" s="76"/>
      <c r="E16" s="76"/>
      <c r="F16" s="79">
        <f>SUM(G19:H25)</f>
        <v>4700000</v>
      </c>
      <c r="G16" s="80"/>
      <c r="H16" s="81"/>
    </row>
    <row r="17" spans="1:8" ht="20.25" customHeight="1">
      <c r="A17" s="85" t="s">
        <v>6</v>
      </c>
      <c r="B17" s="86"/>
      <c r="C17" s="77"/>
      <c r="D17" s="78"/>
      <c r="E17" s="78"/>
      <c r="F17" s="82"/>
      <c r="G17" s="83"/>
      <c r="H17" s="84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43346</v>
      </c>
      <c r="B19" s="58" t="s">
        <v>33</v>
      </c>
      <c r="C19" s="59"/>
      <c r="D19" s="8" t="s">
        <v>25</v>
      </c>
      <c r="E19" s="7">
        <v>6</v>
      </c>
      <c r="F19" s="6">
        <v>300000</v>
      </c>
      <c r="G19" s="48">
        <f>SUM(E19*F19)</f>
        <v>1800000</v>
      </c>
      <c r="H19" s="49"/>
    </row>
    <row r="20" spans="1:8" s="3" customFormat="1" ht="26.25" customHeight="1">
      <c r="A20" s="8">
        <v>43348</v>
      </c>
      <c r="B20" s="58" t="s">
        <v>34</v>
      </c>
      <c r="C20" s="59"/>
      <c r="D20" s="8" t="s">
        <v>25</v>
      </c>
      <c r="E20" s="7">
        <v>4</v>
      </c>
      <c r="F20" s="6">
        <v>300000</v>
      </c>
      <c r="G20" s="48">
        <f>SUM(E20*F20)</f>
        <v>1200000</v>
      </c>
      <c r="H20" s="49"/>
    </row>
    <row r="21" spans="1:8" s="3" customFormat="1" ht="26.25" customHeight="1">
      <c r="A21" s="8">
        <v>43348</v>
      </c>
      <c r="B21" s="87" t="s">
        <v>36</v>
      </c>
      <c r="C21" s="59"/>
      <c r="D21" s="8" t="s">
        <v>25</v>
      </c>
      <c r="E21" s="7">
        <v>1</v>
      </c>
      <c r="F21" s="6">
        <v>750000</v>
      </c>
      <c r="G21" s="48">
        <f>SUM(E21*F21)</f>
        <v>750000</v>
      </c>
      <c r="H21" s="49"/>
    </row>
    <row r="22" spans="1:8" s="3" customFormat="1" ht="26.25" customHeight="1">
      <c r="A22" s="8">
        <v>43348</v>
      </c>
      <c r="B22" s="58" t="s">
        <v>35</v>
      </c>
      <c r="C22" s="59"/>
      <c r="D22" s="8" t="s">
        <v>25</v>
      </c>
      <c r="E22" s="7">
        <v>1</v>
      </c>
      <c r="F22" s="6">
        <v>950000</v>
      </c>
      <c r="G22" s="48">
        <f>SUM(E22*F22)</f>
        <v>950000</v>
      </c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1" t="s">
        <v>31</v>
      </c>
      <c r="B27" s="62"/>
      <c r="C27" s="62"/>
      <c r="D27" s="62"/>
      <c r="E27" s="62"/>
      <c r="F27" s="62"/>
      <c r="G27" s="62"/>
      <c r="H27" s="63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53"/>
      <c r="B31" s="53"/>
      <c r="C31" s="53"/>
      <c r="D31" s="53"/>
      <c r="E31" s="53"/>
      <c r="F31" s="53"/>
      <c r="G31" s="53"/>
      <c r="H31" s="53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1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제일은행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2015-03-06T10:00:01Z</cp:lastPrinted>
  <dcterms:created xsi:type="dcterms:W3CDTF">2011-10-11T07:02:53Z</dcterms:created>
  <dcterms:modified xsi:type="dcterms:W3CDTF">2018-08-22T02:53:58Z</dcterms:modified>
</cp:coreProperties>
</file>