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부산출발" sheetId="36" r:id="rId1"/>
    <sheet name="서울출발" sheetId="37" r:id="rId2"/>
  </sheets>
  <calcPr calcId="124519"/>
</workbook>
</file>

<file path=xl/calcChain.xml><?xml version="1.0" encoding="utf-8"?>
<calcChain xmlns="http://schemas.openxmlformats.org/spreadsheetml/2006/main">
  <c r="H16" i="37"/>
  <c r="H17"/>
  <c r="H18"/>
  <c r="H19"/>
  <c r="H20"/>
  <c r="H22" i="36"/>
  <c r="H16"/>
  <c r="H17"/>
  <c r="H22" i="37"/>
  <c r="H21"/>
  <c r="G12" s="1"/>
  <c r="H15"/>
  <c r="H15" i="36"/>
  <c r="H21"/>
  <c r="H20"/>
  <c r="H19"/>
  <c r="H18"/>
  <c r="G12" l="1"/>
  <c r="C12" s="1"/>
  <c r="C12" i="37"/>
</calcChain>
</file>

<file path=xl/sharedStrings.xml><?xml version="1.0" encoding="utf-8"?>
<sst xmlns="http://schemas.openxmlformats.org/spreadsheetml/2006/main" count="86" uniqueCount="50">
  <si>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</si>
  <si>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</si>
  <si>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</si>
  <si>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</si>
  <si>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</si>
  <si>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</si>
  <si>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</si>
  <si>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</si>
  <si>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</si>
  <si>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</si>
  <si>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</si>
  <si>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</si>
  <si>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</si>
  <si>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</si>
  <si>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</si>
  <si>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</si>
  <si>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</si>
  <si>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</si>
  <si>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품       명</t>
  </si>
  <si>
    <t>수량</t>
  </si>
  <si>
    <t>단 가</t>
  </si>
  <si>
    <t>합   계</t>
  </si>
  <si>
    <t>101-81-38768</t>
    <phoneticPr fontId="2" type="noConversion"/>
  </si>
  <si>
    <t>서울시 종로구 경운동 91-1</t>
    <phoneticPr fontId="2" type="noConversion"/>
  </si>
  <si>
    <t>월/일</t>
    <phoneticPr fontId="2" type="noConversion"/>
  </si>
  <si>
    <t>구분</t>
    <phoneticPr fontId="2" type="noConversion"/>
  </si>
  <si>
    <t>(공급가액+세액)</t>
    <phoneticPr fontId="2" type="noConversion"/>
  </si>
  <si>
    <t>한 인 기
신 달 순(인)</t>
    <phoneticPr fontId="2" type="noConversion"/>
  </si>
  <si>
    <t>운행일</t>
    <phoneticPr fontId="2" type="noConversion"/>
  </si>
  <si>
    <t>◎ 세일여행사 최윤희 본부장, 최미례대리 02-739-1261 / FAX 02-737-3458</t>
    <phoneticPr fontId="2" type="noConversion"/>
  </si>
  <si>
    <t xml:space="preserve">2021 년   5   월  10   일 </t>
    <phoneticPr fontId="2" type="noConversion"/>
  </si>
  <si>
    <t>한국잡지협회 귀하</t>
    <phoneticPr fontId="2" type="noConversion"/>
  </si>
  <si>
    <t>◎ 도로비, 기사수고비, 부가세, 주차비 포함</t>
    <phoneticPr fontId="2" type="noConversion"/>
  </si>
  <si>
    <t>28석
우등</t>
    <phoneticPr fontId="2" type="noConversion"/>
  </si>
  <si>
    <t>부산 힐튼-&gt;골프</t>
    <phoneticPr fontId="2" type="noConversion"/>
  </si>
  <si>
    <t>부산 힐튼-&gt;등산</t>
    <phoneticPr fontId="2" type="noConversion"/>
  </si>
  <si>
    <t>부산 힐튼-&gt;관광</t>
    <phoneticPr fontId="2" type="noConversion"/>
  </si>
  <si>
    <t>서울
-&gt;부산 힐튼호텔 기장</t>
    <phoneticPr fontId="2" type="noConversion"/>
  </si>
  <si>
    <t>부산 힐튼-&gt;골프-&gt;서울</t>
    <phoneticPr fontId="2" type="noConversion"/>
  </si>
  <si>
    <t>부산 힐튼-&gt;등산-&gt;서울</t>
    <phoneticPr fontId="2" type="noConversion"/>
  </si>
  <si>
    <t>부산 힐튼-&gt;경주-&gt;서울</t>
    <phoneticPr fontId="2" type="noConversion"/>
  </si>
  <si>
    <t>수신: 표진영차장님</t>
    <phoneticPr fontId="2" type="noConversion"/>
  </si>
  <si>
    <t>◎ 도로비, 기사수고비, 부가세 포함</t>
    <phoneticPr fontId="2" type="noConversion"/>
  </si>
  <si>
    <t xml:space="preserve">2021 년   5   월  24   일 </t>
    <phoneticPr fontId="2" type="noConversion"/>
  </si>
  <si>
    <t>수신: 김현진님 / guswls21115@naver.com</t>
    <phoneticPr fontId="2" type="noConversion"/>
  </si>
  <si>
    <t>가남 귀하</t>
    <phoneticPr fontId="2" type="noConversion"/>
  </si>
  <si>
    <t>2021.6.1~
7.1</t>
    <phoneticPr fontId="2" type="noConversion"/>
  </si>
  <si>
    <t>28인승
우등</t>
    <phoneticPr fontId="2" type="noConversion"/>
  </si>
  <si>
    <t>세종대평동 264-1 리첸시아파밀리에모델하우스 
~세종충남대학병원
~ 충북 음성 사예3길 18</t>
    <phoneticPr fontId="2" type="noConversion"/>
  </si>
  <si>
    <t>◎ 월~금, 출근 09:10 / 퇴근 14:00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</si>
</sst>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\(aaa\)"/>
    <numFmt numFmtId="178" formatCode="0;[Red]0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1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177" fontId="5" fillId="0" borderId="2" xfId="3" applyNumberFormat="1" applyFont="1" applyBorder="1" applyAlignment="1">
      <alignment horizontal="center" vertical="center"/>
    </xf>
    <xf numFmtId="177" fontId="5" fillId="0" borderId="2" xfId="2" applyNumberFormat="1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178" fontId="5" fillId="0" borderId="2" xfId="3" applyNumberFormat="1" applyFont="1" applyBorder="1" applyAlignment="1">
      <alignment horizontal="center" vertical="center"/>
    </xf>
    <xf numFmtId="178" fontId="5" fillId="0" borderId="2" xfId="3" applyNumberFormat="1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41" fontId="5" fillId="0" borderId="2" xfId="3" applyFont="1" applyBorder="1" applyAlignment="1">
      <alignment horizontal="center" vertical="center" wrapText="1"/>
    </xf>
    <xf numFmtId="177" fontId="5" fillId="0" borderId="2" xfId="3" applyNumberFormat="1" applyFont="1" applyBorder="1" applyAlignment="1">
      <alignment vertical="center"/>
    </xf>
    <xf numFmtId="177" fontId="5" fillId="0" borderId="2" xfId="2" applyNumberFormat="1" applyFont="1" applyBorder="1" applyAlignment="1">
      <alignment vertical="center" wrapText="1"/>
    </xf>
    <xf numFmtId="41" fontId="5" fillId="0" borderId="4" xfId="3" applyFont="1" applyBorder="1" applyAlignment="1">
      <alignment horizontal="center" vertical="center" wrapText="1"/>
    </xf>
    <xf numFmtId="41" fontId="5" fillId="0" borderId="3" xfId="3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177" fontId="5" fillId="0" borderId="20" xfId="3" applyNumberFormat="1" applyFont="1" applyBorder="1" applyAlignment="1">
      <alignment horizontal="center" vertical="center"/>
    </xf>
    <xf numFmtId="177" fontId="5" fillId="0" borderId="21" xfId="3" applyNumberFormat="1" applyFont="1" applyBorder="1" applyAlignment="1">
      <alignment horizontal="center" vertical="center"/>
    </xf>
    <xf numFmtId="177" fontId="5" fillId="0" borderId="22" xfId="3" applyNumberFormat="1" applyFont="1" applyBorder="1" applyAlignment="1">
      <alignment horizontal="center" vertical="center"/>
    </xf>
    <xf numFmtId="177" fontId="5" fillId="0" borderId="20" xfId="2" applyNumberFormat="1" applyFont="1" applyBorder="1" applyAlignment="1">
      <alignment horizontal="center" vertical="center" wrapText="1"/>
    </xf>
    <xf numFmtId="177" fontId="5" fillId="0" borderId="21" xfId="2" applyNumberFormat="1" applyFont="1" applyBorder="1" applyAlignment="1">
      <alignment horizontal="center" vertical="center" wrapText="1"/>
    </xf>
    <xf numFmtId="177" fontId="5" fillId="0" borderId="22" xfId="2" applyNumberFormat="1" applyFont="1" applyBorder="1" applyAlignment="1">
      <alignment horizontal="center" vertical="center" wrapText="1"/>
    </xf>
    <xf numFmtId="177" fontId="5" fillId="0" borderId="2" xfId="3" applyNumberFormat="1" applyFont="1" applyBorder="1" applyAlignment="1">
      <alignment horizontal="center" vertical="center" wrapText="1"/>
    </xf>
    <xf numFmtId="0" fontId="0" fillId="0" borderId="3" xfId="0" applyBorder="1">
      <alignment vertical="center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4</xdr:row>
      <xdr:rowOff>180976</xdr:rowOff>
    </xdr:from>
    <xdr:to>
      <xdr:col>9</xdr:col>
      <xdr:colOff>104775</xdr:colOff>
      <xdr:row>6</xdr:row>
      <xdr:rowOff>219075</xdr:rowOff>
    </xdr:to>
    <xdr:pic>
      <xdr:nvPicPr>
        <xdr:cNvPr id="4" name="그림 3" descr="세일여행사 -직인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0275" y="1619251"/>
          <a:ext cx="600075" cy="6667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247650</xdr:rowOff>
    </xdr:from>
    <xdr:to>
      <xdr:col>2</xdr:col>
      <xdr:colOff>209549</xdr:colOff>
      <xdr:row>5</xdr:row>
      <xdr:rowOff>47626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057275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4</xdr:row>
      <xdr:rowOff>180976</xdr:rowOff>
    </xdr:from>
    <xdr:to>
      <xdr:col>9</xdr:col>
      <xdr:colOff>104775</xdr:colOff>
      <xdr:row>6</xdr:row>
      <xdr:rowOff>219075</xdr:rowOff>
    </xdr:to>
    <xdr:pic>
      <xdr:nvPicPr>
        <xdr:cNvPr id="2" name="그림 1" descr="세일여행사 -직인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0275" y="1619251"/>
          <a:ext cx="600075" cy="6667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247650</xdr:rowOff>
    </xdr:from>
    <xdr:to>
      <xdr:col>2</xdr:col>
      <xdr:colOff>209549</xdr:colOff>
      <xdr:row>5</xdr:row>
      <xdr:rowOff>47626</xdr:rowOff>
    </xdr:to>
    <xdr:pic>
      <xdr:nvPicPr>
        <xdr:cNvPr id="3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057275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SheetLayoutView="100" workbookViewId="0">
      <selection activeCell="M14" sqref="M14"/>
    </sheetView>
  </sheetViews>
  <sheetFormatPr defaultRowHeight="24.75" customHeight="1"/>
  <cols>
    <col min="1" max="1" width="12.75" style="1" customWidth="1"/>
    <col min="2" max="3" width="11.5" style="1" customWidth="1"/>
    <col min="4" max="4" width="9.625" style="1" customWidth="1"/>
    <col min="5" max="5" width="9.625" style="1" hidden="1" customWidth="1"/>
    <col min="6" max="6" width="9" style="1"/>
    <col min="7" max="7" width="11.375" style="1" bestFit="1" customWidth="1"/>
    <col min="8" max="8" width="9" style="1"/>
    <col min="9" max="9" width="10.625" style="1" bestFit="1" customWidth="1"/>
    <col min="10" max="10" width="2.125" style="1" customWidth="1"/>
    <col min="11" max="16384" width="9" style="1"/>
  </cols>
  <sheetData>
    <row r="1" spans="1:9" ht="24.75" customHeight="1">
      <c r="A1" s="1" t="s">
        <v>44</v>
      </c>
    </row>
    <row r="2" spans="1:9" ht="39">
      <c r="A2" s="50" t="s">
        <v>0</v>
      </c>
      <c r="B2" s="51"/>
      <c r="C2" s="51"/>
      <c r="D2" s="51"/>
      <c r="E2" s="51"/>
      <c r="F2" s="51"/>
      <c r="G2" s="51"/>
      <c r="H2" s="51"/>
      <c r="I2" s="51"/>
    </row>
    <row r="3" spans="1:9" ht="24.75" customHeight="1">
      <c r="A3" s="21"/>
      <c r="B3" s="20"/>
      <c r="C3" s="20"/>
      <c r="D3" s="25"/>
      <c r="E3" s="32"/>
      <c r="F3" s="25"/>
      <c r="G3" s="25"/>
      <c r="H3" s="25"/>
      <c r="I3" s="25"/>
    </row>
    <row r="4" spans="1:9" ht="24.75" customHeight="1" thickBot="1">
      <c r="A4" s="19"/>
      <c r="B4" s="4"/>
      <c r="C4" s="4"/>
      <c r="D4" s="18"/>
      <c r="E4" s="18"/>
      <c r="F4" s="4"/>
      <c r="G4" s="17"/>
      <c r="H4" s="4"/>
      <c r="I4" s="4"/>
    </row>
    <row r="5" spans="1:9" ht="24.75" customHeight="1" thickTop="1">
      <c r="D5" s="16"/>
      <c r="E5" s="16"/>
      <c r="F5" s="15" t="s">
        <v>1</v>
      </c>
      <c r="G5" s="52" t="s">
        <v>22</v>
      </c>
      <c r="H5" s="53"/>
      <c r="I5" s="54"/>
    </row>
    <row r="6" spans="1:9" ht="24.75" customHeight="1" thickBot="1">
      <c r="A6" s="55" t="s">
        <v>43</v>
      </c>
      <c r="B6" s="55"/>
      <c r="C6" s="55"/>
      <c r="D6" s="4"/>
      <c r="E6" s="4"/>
      <c r="F6" s="14" t="s">
        <v>2</v>
      </c>
      <c r="G6" s="12" t="s">
        <v>3</v>
      </c>
      <c r="H6" s="12" t="s">
        <v>4</v>
      </c>
      <c r="I6" s="30" t="s">
        <v>27</v>
      </c>
    </row>
    <row r="7" spans="1:9" ht="24.75" customHeight="1">
      <c r="A7" s="5"/>
      <c r="B7" s="4"/>
      <c r="C7" s="4"/>
      <c r="D7" s="4"/>
      <c r="E7" s="4"/>
      <c r="F7" s="14" t="s">
        <v>5</v>
      </c>
      <c r="G7" s="56" t="s">
        <v>23</v>
      </c>
      <c r="H7" s="56"/>
      <c r="I7" s="57"/>
    </row>
    <row r="8" spans="1:9" ht="24.75" customHeight="1">
      <c r="A8" s="5"/>
      <c r="B8" s="4"/>
      <c r="C8" s="4" t="s">
        <v>6</v>
      </c>
      <c r="D8" s="4"/>
      <c r="E8" s="4"/>
      <c r="F8" s="14" t="s">
        <v>7</v>
      </c>
      <c r="G8" s="13" t="s">
        <v>8</v>
      </c>
      <c r="H8" s="12" t="s">
        <v>9</v>
      </c>
      <c r="I8" s="11" t="s">
        <v>10</v>
      </c>
    </row>
    <row r="9" spans="1:9" ht="24.75" customHeight="1" thickBot="1">
      <c r="A9" s="58" t="s">
        <v>45</v>
      </c>
      <c r="B9" s="58"/>
      <c r="C9" s="58"/>
      <c r="D9" s="4"/>
      <c r="E9" s="4"/>
      <c r="F9" s="10" t="s">
        <v>11</v>
      </c>
      <c r="G9" s="9" t="s">
        <v>12</v>
      </c>
      <c r="H9" s="9" t="s">
        <v>13</v>
      </c>
      <c r="I9" s="8" t="s">
        <v>14</v>
      </c>
    </row>
    <row r="10" spans="1:9" ht="7.5" customHeight="1">
      <c r="A10" s="5"/>
      <c r="B10" s="4"/>
      <c r="C10" s="4"/>
      <c r="D10" s="4"/>
      <c r="E10" s="4"/>
      <c r="F10" s="4"/>
      <c r="G10" s="4"/>
      <c r="H10" s="4"/>
      <c r="I10" s="4"/>
    </row>
    <row r="11" spans="1:9" ht="24.75" customHeight="1">
      <c r="A11" s="7" t="s">
        <v>15</v>
      </c>
      <c r="B11" s="6"/>
      <c r="C11" s="4"/>
      <c r="D11" s="4" t="s">
        <v>16</v>
      </c>
      <c r="E11" s="4"/>
      <c r="F11" s="4"/>
      <c r="G11" s="4"/>
      <c r="H11" s="4"/>
      <c r="I11" s="4"/>
    </row>
    <row r="12" spans="1:9" ht="24.75" customHeight="1">
      <c r="A12" s="59" t="s">
        <v>17</v>
      </c>
      <c r="B12" s="60"/>
      <c r="C12" s="61" t="str">
        <f>"일금 "&amp;NUMBERSTRING(G12,1)&amp;" 원정"</f>
        <v>일금 팔백이십팔만 원정</v>
      </c>
      <c r="D12" s="62"/>
      <c r="E12" s="62"/>
      <c r="F12" s="63"/>
      <c r="G12" s="67">
        <f>SUM(H15:I22)</f>
        <v>8280000</v>
      </c>
      <c r="H12" s="68"/>
      <c r="I12" s="69"/>
    </row>
    <row r="13" spans="1:9" ht="24.75" customHeight="1">
      <c r="A13" s="73" t="s">
        <v>26</v>
      </c>
      <c r="B13" s="74"/>
      <c r="C13" s="64"/>
      <c r="D13" s="65"/>
      <c r="E13" s="65"/>
      <c r="F13" s="66"/>
      <c r="G13" s="70"/>
      <c r="H13" s="71"/>
      <c r="I13" s="72"/>
    </row>
    <row r="14" spans="1:9" ht="33.75" customHeight="1">
      <c r="A14" s="3" t="s">
        <v>24</v>
      </c>
      <c r="B14" s="75" t="s">
        <v>18</v>
      </c>
      <c r="C14" s="49"/>
      <c r="D14" s="27" t="s">
        <v>25</v>
      </c>
      <c r="E14" s="31" t="s">
        <v>28</v>
      </c>
      <c r="F14" s="26" t="s">
        <v>19</v>
      </c>
      <c r="G14" s="26" t="s">
        <v>20</v>
      </c>
      <c r="H14" s="75" t="s">
        <v>21</v>
      </c>
      <c r="I14" s="49"/>
    </row>
    <row r="15" spans="1:9" ht="76.5" customHeight="1">
      <c r="A15" s="82" t="s">
        <v>46</v>
      </c>
      <c r="B15" s="40" t="s">
        <v>48</v>
      </c>
      <c r="C15" s="83"/>
      <c r="D15" s="37" t="s">
        <v>47</v>
      </c>
      <c r="E15" s="34"/>
      <c r="F15" s="26">
        <v>23</v>
      </c>
      <c r="G15" s="2">
        <v>360000</v>
      </c>
      <c r="H15" s="42">
        <f>G15*F15</f>
        <v>8280000</v>
      </c>
      <c r="I15" s="41"/>
    </row>
    <row r="16" spans="1:9" ht="33.75" customHeight="1">
      <c r="A16" s="38"/>
      <c r="B16" s="40"/>
      <c r="C16" s="83"/>
      <c r="D16" s="37"/>
      <c r="E16" s="33"/>
      <c r="F16" s="26"/>
      <c r="G16" s="2"/>
      <c r="H16" s="42">
        <f t="shared" ref="H16:H17" si="0">G16*F16</f>
        <v>0</v>
      </c>
      <c r="I16" s="41"/>
    </row>
    <row r="17" spans="1:9" ht="33.75" customHeight="1">
      <c r="A17" s="38"/>
      <c r="B17" s="40"/>
      <c r="C17" s="41"/>
      <c r="D17" s="37"/>
      <c r="E17" s="2"/>
      <c r="F17" s="26"/>
      <c r="G17" s="2"/>
      <c r="H17" s="42">
        <f t="shared" si="0"/>
        <v>0</v>
      </c>
      <c r="I17" s="41"/>
    </row>
    <row r="18" spans="1:9" ht="33.75" customHeight="1">
      <c r="A18" s="38"/>
      <c r="B18" s="40"/>
      <c r="C18" s="41"/>
      <c r="D18" s="37"/>
      <c r="E18" s="24"/>
      <c r="F18" s="26"/>
      <c r="G18" s="2"/>
      <c r="H18" s="42">
        <f t="shared" ref="H18:H21" si="1">F18*G18</f>
        <v>0</v>
      </c>
      <c r="I18" s="41"/>
    </row>
    <row r="19" spans="1:9" ht="33.75" customHeight="1">
      <c r="A19" s="39"/>
      <c r="B19" s="40"/>
      <c r="C19" s="41"/>
      <c r="D19" s="37"/>
      <c r="E19" s="24"/>
      <c r="F19" s="26"/>
      <c r="G19" s="2"/>
      <c r="H19" s="42">
        <f t="shared" si="1"/>
        <v>0</v>
      </c>
      <c r="I19" s="41"/>
    </row>
    <row r="20" spans="1:9" ht="33.75" customHeight="1">
      <c r="A20" s="39"/>
      <c r="B20" s="40"/>
      <c r="C20" s="41"/>
      <c r="D20" s="37"/>
      <c r="E20" s="24"/>
      <c r="F20" s="26"/>
      <c r="G20" s="2"/>
      <c r="H20" s="42">
        <f t="shared" si="1"/>
        <v>0</v>
      </c>
      <c r="I20" s="41"/>
    </row>
    <row r="21" spans="1:9" ht="33.75" customHeight="1">
      <c r="A21" s="39"/>
      <c r="B21" s="40"/>
      <c r="C21" s="41"/>
      <c r="D21" s="37"/>
      <c r="E21" s="24"/>
      <c r="F21" s="26"/>
      <c r="G21" s="2"/>
      <c r="H21" s="42">
        <f t="shared" si="1"/>
        <v>0</v>
      </c>
      <c r="I21" s="41"/>
    </row>
    <row r="22" spans="1:9" ht="33.75" customHeight="1">
      <c r="A22" s="29"/>
      <c r="B22" s="48"/>
      <c r="C22" s="49"/>
      <c r="D22" s="24"/>
      <c r="E22" s="24"/>
      <c r="F22" s="26"/>
      <c r="G22" s="2"/>
      <c r="H22" s="42">
        <f>F22*G22</f>
        <v>0</v>
      </c>
      <c r="I22" s="41"/>
    </row>
    <row r="23" spans="1:9" ht="30" customHeight="1">
      <c r="A23" s="46" t="s">
        <v>49</v>
      </c>
      <c r="B23" s="47"/>
      <c r="C23" s="47"/>
      <c r="D23" s="47"/>
      <c r="E23" s="47"/>
      <c r="F23" s="47"/>
      <c r="G23" s="47"/>
      <c r="H23" s="47"/>
      <c r="I23" s="47"/>
    </row>
    <row r="24" spans="1:9" ht="30" customHeight="1">
      <c r="A24" s="43" t="s">
        <v>42</v>
      </c>
      <c r="B24" s="44"/>
      <c r="C24" s="44"/>
      <c r="D24" s="44"/>
      <c r="E24" s="44"/>
      <c r="F24" s="44"/>
      <c r="G24" s="44"/>
      <c r="H24" s="44"/>
      <c r="I24" s="45"/>
    </row>
    <row r="25" spans="1:9" ht="30" customHeight="1">
      <c r="A25" s="43" t="s">
        <v>29</v>
      </c>
      <c r="B25" s="44"/>
      <c r="C25" s="44"/>
      <c r="D25" s="44"/>
      <c r="E25" s="44"/>
      <c r="F25" s="44"/>
      <c r="G25" s="44"/>
      <c r="H25" s="44"/>
      <c r="I25" s="45"/>
    </row>
    <row r="26" spans="1:9" ht="24.75" customHeight="1">
      <c r="A26" s="22"/>
      <c r="B26" s="23"/>
      <c r="C26" s="23"/>
      <c r="D26" s="23"/>
      <c r="E26" s="23"/>
      <c r="F26" s="23"/>
      <c r="G26" s="23"/>
      <c r="H26" s="23"/>
      <c r="I26" s="23"/>
    </row>
    <row r="27" spans="1:9" ht="24.75" customHeight="1">
      <c r="A27" s="22"/>
      <c r="B27" s="23"/>
      <c r="C27" s="23"/>
      <c r="D27" s="23"/>
      <c r="E27" s="23"/>
      <c r="F27" s="23"/>
      <c r="G27" s="23"/>
      <c r="H27" s="23"/>
      <c r="I27" s="23"/>
    </row>
    <row r="28" spans="1:9" ht="24.75" customHeight="1">
      <c r="A28" s="22"/>
      <c r="B28" s="23"/>
      <c r="C28" s="23"/>
      <c r="D28" s="23"/>
      <c r="E28" s="23"/>
      <c r="F28" s="23"/>
      <c r="G28" s="23"/>
      <c r="H28" s="23"/>
      <c r="I28" s="23"/>
    </row>
    <row r="29" spans="1:9" ht="24.75" customHeight="1">
      <c r="A29" s="22"/>
      <c r="B29" s="23"/>
      <c r="C29" s="23"/>
      <c r="D29" s="23"/>
      <c r="E29" s="23"/>
      <c r="F29" s="23"/>
      <c r="G29" s="23"/>
      <c r="H29" s="23"/>
      <c r="I29" s="23"/>
    </row>
    <row r="30" spans="1:9" ht="24.75" customHeight="1">
      <c r="A30" s="22"/>
      <c r="B30" s="23"/>
      <c r="C30" s="23"/>
      <c r="D30" s="23"/>
      <c r="E30" s="23"/>
      <c r="F30" s="23"/>
      <c r="G30" s="23"/>
      <c r="H30" s="23"/>
      <c r="I30" s="23"/>
    </row>
    <row r="31" spans="1:9" ht="24.75" customHeight="1">
      <c r="A31" s="22"/>
      <c r="B31" s="23"/>
      <c r="C31" s="23"/>
      <c r="D31" s="23"/>
      <c r="E31" s="23"/>
      <c r="F31" s="23"/>
      <c r="G31" s="23"/>
      <c r="H31" s="23"/>
      <c r="I31" s="23"/>
    </row>
    <row r="32" spans="1:9" ht="24.75" customHeight="1">
      <c r="A32" s="22"/>
      <c r="B32" s="23"/>
      <c r="C32" s="23"/>
      <c r="D32" s="23"/>
      <c r="E32" s="23"/>
      <c r="F32" s="23"/>
      <c r="G32" s="23"/>
      <c r="H32" s="23"/>
      <c r="I32" s="23"/>
    </row>
    <row r="33" spans="1:9" ht="24.75" customHeight="1">
      <c r="A33" s="22"/>
      <c r="B33" s="23"/>
      <c r="C33" s="23"/>
      <c r="D33" s="23"/>
      <c r="E33" s="23"/>
      <c r="F33" s="23"/>
      <c r="G33" s="23"/>
      <c r="H33" s="23"/>
      <c r="I33" s="23"/>
    </row>
  </sheetData>
  <mergeCells count="30">
    <mergeCell ref="B18:C18"/>
    <mergeCell ref="H18:I18"/>
    <mergeCell ref="B15:C15"/>
    <mergeCell ref="H15:I15"/>
    <mergeCell ref="B16:C16"/>
    <mergeCell ref="H16:I16"/>
    <mergeCell ref="B17:C17"/>
    <mergeCell ref="H17:I17"/>
    <mergeCell ref="A12:B12"/>
    <mergeCell ref="C12:F13"/>
    <mergeCell ref="G12:I13"/>
    <mergeCell ref="A13:B13"/>
    <mergeCell ref="B14:C14"/>
    <mergeCell ref="H14:I14"/>
    <mergeCell ref="A2:I2"/>
    <mergeCell ref="G5:I5"/>
    <mergeCell ref="A6:C6"/>
    <mergeCell ref="G7:I7"/>
    <mergeCell ref="A9:C9"/>
    <mergeCell ref="B19:C19"/>
    <mergeCell ref="H19:I19"/>
    <mergeCell ref="A25:I25"/>
    <mergeCell ref="A23:I23"/>
    <mergeCell ref="A24:I24"/>
    <mergeCell ref="B20:C20"/>
    <mergeCell ref="H20:I20"/>
    <mergeCell ref="B21:C21"/>
    <mergeCell ref="H21:I21"/>
    <mergeCell ref="B22:C22"/>
    <mergeCell ref="H22:I2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SheetLayoutView="100" workbookViewId="0"/>
  </sheetViews>
  <sheetFormatPr defaultRowHeight="24.75" customHeight="1"/>
  <cols>
    <col min="1" max="1" width="12.75" style="1" customWidth="1"/>
    <col min="2" max="3" width="11.5" style="1" customWidth="1"/>
    <col min="4" max="4" width="9.625" style="1" customWidth="1"/>
    <col min="5" max="5" width="9.625" style="1" hidden="1" customWidth="1"/>
    <col min="6" max="6" width="9" style="1"/>
    <col min="7" max="7" width="11.375" style="1" bestFit="1" customWidth="1"/>
    <col min="8" max="8" width="9" style="1"/>
    <col min="9" max="9" width="10.625" style="1" bestFit="1" customWidth="1"/>
    <col min="10" max="10" width="2.125" style="1" customWidth="1"/>
    <col min="11" max="16384" width="9" style="1"/>
  </cols>
  <sheetData>
    <row r="1" spans="1:9" ht="24.75" customHeight="1">
      <c r="A1" s="1" t="s">
        <v>41</v>
      </c>
    </row>
    <row r="2" spans="1:9" ht="39">
      <c r="A2" s="50" t="s">
        <v>0</v>
      </c>
      <c r="B2" s="51"/>
      <c r="C2" s="51"/>
      <c r="D2" s="51"/>
      <c r="E2" s="51"/>
      <c r="F2" s="51"/>
      <c r="G2" s="51"/>
      <c r="H2" s="51"/>
      <c r="I2" s="51"/>
    </row>
    <row r="3" spans="1:9" ht="24.75" customHeight="1">
      <c r="A3" s="21"/>
      <c r="B3" s="20"/>
      <c r="C3" s="20"/>
      <c r="D3" s="35"/>
      <c r="E3" s="35"/>
      <c r="F3" s="35"/>
      <c r="G3" s="35"/>
      <c r="H3" s="35"/>
      <c r="I3" s="35"/>
    </row>
    <row r="4" spans="1:9" ht="24.75" customHeight="1" thickBot="1">
      <c r="A4" s="19"/>
      <c r="B4" s="4"/>
      <c r="C4" s="4"/>
      <c r="D4" s="18"/>
      <c r="E4" s="18"/>
      <c r="F4" s="4"/>
      <c r="G4" s="17"/>
      <c r="H4" s="4"/>
      <c r="I4" s="4"/>
    </row>
    <row r="5" spans="1:9" ht="24.75" customHeight="1" thickTop="1">
      <c r="D5" s="16"/>
      <c r="E5" s="16"/>
      <c r="F5" s="15" t="s">
        <v>1</v>
      </c>
      <c r="G5" s="52" t="s">
        <v>22</v>
      </c>
      <c r="H5" s="53"/>
      <c r="I5" s="54"/>
    </row>
    <row r="6" spans="1:9" ht="24.75" customHeight="1" thickBot="1">
      <c r="A6" s="55" t="s">
        <v>30</v>
      </c>
      <c r="B6" s="55"/>
      <c r="C6" s="55"/>
      <c r="D6" s="4"/>
      <c r="E6" s="4"/>
      <c r="F6" s="14" t="s">
        <v>2</v>
      </c>
      <c r="G6" s="12" t="s">
        <v>3</v>
      </c>
      <c r="H6" s="12" t="s">
        <v>4</v>
      </c>
      <c r="I6" s="30" t="s">
        <v>27</v>
      </c>
    </row>
    <row r="7" spans="1:9" ht="24.75" customHeight="1">
      <c r="A7" s="5"/>
      <c r="B7" s="4"/>
      <c r="C7" s="4"/>
      <c r="D7" s="4"/>
      <c r="E7" s="4"/>
      <c r="F7" s="14" t="s">
        <v>5</v>
      </c>
      <c r="G7" s="56" t="s">
        <v>23</v>
      </c>
      <c r="H7" s="56"/>
      <c r="I7" s="57"/>
    </row>
    <row r="8" spans="1:9" ht="24.75" customHeight="1">
      <c r="A8" s="5"/>
      <c r="B8" s="4"/>
      <c r="C8" s="4" t="s">
        <v>6</v>
      </c>
      <c r="D8" s="4"/>
      <c r="E8" s="4"/>
      <c r="F8" s="14" t="s">
        <v>7</v>
      </c>
      <c r="G8" s="13" t="s">
        <v>8</v>
      </c>
      <c r="H8" s="12" t="s">
        <v>9</v>
      </c>
      <c r="I8" s="11" t="s">
        <v>10</v>
      </c>
    </row>
    <row r="9" spans="1:9" ht="24.75" customHeight="1" thickBot="1">
      <c r="A9" s="58" t="s">
        <v>31</v>
      </c>
      <c r="B9" s="58"/>
      <c r="C9" s="58"/>
      <c r="D9" s="4"/>
      <c r="E9" s="4"/>
      <c r="F9" s="10" t="s">
        <v>11</v>
      </c>
      <c r="G9" s="9" t="s">
        <v>12</v>
      </c>
      <c r="H9" s="9" t="s">
        <v>13</v>
      </c>
      <c r="I9" s="8" t="s">
        <v>14</v>
      </c>
    </row>
    <row r="10" spans="1:9" ht="7.5" customHeight="1">
      <c r="A10" s="5"/>
      <c r="B10" s="4"/>
      <c r="C10" s="4"/>
      <c r="D10" s="4"/>
      <c r="E10" s="4"/>
      <c r="F10" s="4"/>
      <c r="G10" s="4"/>
      <c r="H10" s="4"/>
      <c r="I10" s="4"/>
    </row>
    <row r="11" spans="1:9" ht="24.75" customHeight="1">
      <c r="A11" s="7" t="s">
        <v>15</v>
      </c>
      <c r="B11" s="6"/>
      <c r="C11" s="4"/>
      <c r="D11" s="4" t="s">
        <v>16</v>
      </c>
      <c r="E11" s="4"/>
      <c r="F11" s="4"/>
      <c r="G11" s="4"/>
      <c r="H11" s="4"/>
      <c r="I11" s="4"/>
    </row>
    <row r="12" spans="1:9" ht="24.75" customHeight="1">
      <c r="A12" s="59" t="s">
        <v>17</v>
      </c>
      <c r="B12" s="60"/>
      <c r="C12" s="61" t="str">
        <f>"일금 "&amp;NUMBERSTRING(G12,1)&amp;" 원정"</f>
        <v>일금 팔백일십만 원정</v>
      </c>
      <c r="D12" s="62"/>
      <c r="E12" s="62"/>
      <c r="F12" s="63"/>
      <c r="G12" s="67">
        <f>SUM(H15:I22)</f>
        <v>8100000</v>
      </c>
      <c r="H12" s="68"/>
      <c r="I12" s="69"/>
    </row>
    <row r="13" spans="1:9" ht="24.75" customHeight="1">
      <c r="A13" s="73" t="s">
        <v>26</v>
      </c>
      <c r="B13" s="74"/>
      <c r="C13" s="64"/>
      <c r="D13" s="65"/>
      <c r="E13" s="65"/>
      <c r="F13" s="66"/>
      <c r="G13" s="70"/>
      <c r="H13" s="71"/>
      <c r="I13" s="72"/>
    </row>
    <row r="14" spans="1:9" ht="33.75" customHeight="1">
      <c r="A14" s="3" t="s">
        <v>24</v>
      </c>
      <c r="B14" s="75" t="s">
        <v>18</v>
      </c>
      <c r="C14" s="49"/>
      <c r="D14" s="36" t="s">
        <v>25</v>
      </c>
      <c r="E14" s="36" t="s">
        <v>28</v>
      </c>
      <c r="F14" s="36" t="s">
        <v>19</v>
      </c>
      <c r="G14" s="36" t="s">
        <v>20</v>
      </c>
      <c r="H14" s="75" t="s">
        <v>21</v>
      </c>
      <c r="I14" s="49"/>
    </row>
    <row r="15" spans="1:9" ht="33.75" customHeight="1">
      <c r="A15" s="28">
        <v>44357</v>
      </c>
      <c r="B15" s="40" t="s">
        <v>37</v>
      </c>
      <c r="C15" s="41"/>
      <c r="D15" s="37" t="s">
        <v>33</v>
      </c>
      <c r="E15" s="34"/>
      <c r="F15" s="36">
        <v>4</v>
      </c>
      <c r="G15" s="2">
        <v>750000</v>
      </c>
      <c r="H15" s="42">
        <f>G15*F15</f>
        <v>3000000</v>
      </c>
      <c r="I15" s="41"/>
    </row>
    <row r="16" spans="1:9" ht="33.75" customHeight="1">
      <c r="A16" s="76">
        <v>44358</v>
      </c>
      <c r="B16" s="40" t="s">
        <v>34</v>
      </c>
      <c r="C16" s="41"/>
      <c r="D16" s="37" t="s">
        <v>33</v>
      </c>
      <c r="E16" s="33"/>
      <c r="F16" s="36">
        <v>1</v>
      </c>
      <c r="G16" s="2">
        <v>500000</v>
      </c>
      <c r="H16" s="42">
        <f t="shared" ref="H16:H20" si="0">G16*F16</f>
        <v>500000</v>
      </c>
      <c r="I16" s="41"/>
    </row>
    <row r="17" spans="1:9" ht="33.75" customHeight="1">
      <c r="A17" s="77"/>
      <c r="B17" s="40" t="s">
        <v>35</v>
      </c>
      <c r="C17" s="41"/>
      <c r="D17" s="37" t="s">
        <v>33</v>
      </c>
      <c r="E17" s="2"/>
      <c r="F17" s="36">
        <v>1</v>
      </c>
      <c r="G17" s="2">
        <v>500000</v>
      </c>
      <c r="H17" s="42">
        <f t="shared" si="0"/>
        <v>500000</v>
      </c>
      <c r="I17" s="41"/>
    </row>
    <row r="18" spans="1:9" ht="33.75" customHeight="1">
      <c r="A18" s="78"/>
      <c r="B18" s="40" t="s">
        <v>36</v>
      </c>
      <c r="C18" s="41"/>
      <c r="D18" s="37" t="s">
        <v>33</v>
      </c>
      <c r="E18" s="24"/>
      <c r="F18" s="36">
        <v>2</v>
      </c>
      <c r="G18" s="2">
        <v>500000</v>
      </c>
      <c r="H18" s="42">
        <f t="shared" si="0"/>
        <v>1000000</v>
      </c>
      <c r="I18" s="41"/>
    </row>
    <row r="19" spans="1:9" ht="33.75" customHeight="1">
      <c r="A19" s="79">
        <v>44359</v>
      </c>
      <c r="B19" s="40" t="s">
        <v>38</v>
      </c>
      <c r="C19" s="41"/>
      <c r="D19" s="37" t="s">
        <v>33</v>
      </c>
      <c r="E19" s="24"/>
      <c r="F19" s="36">
        <v>1</v>
      </c>
      <c r="G19" s="2">
        <v>750000</v>
      </c>
      <c r="H19" s="42">
        <f t="shared" si="0"/>
        <v>750000</v>
      </c>
      <c r="I19" s="41"/>
    </row>
    <row r="20" spans="1:9" ht="33.75" customHeight="1">
      <c r="A20" s="80"/>
      <c r="B20" s="40" t="s">
        <v>39</v>
      </c>
      <c r="C20" s="41"/>
      <c r="D20" s="37" t="s">
        <v>33</v>
      </c>
      <c r="E20" s="24"/>
      <c r="F20" s="36">
        <v>1</v>
      </c>
      <c r="G20" s="2">
        <v>750000</v>
      </c>
      <c r="H20" s="42">
        <f t="shared" si="0"/>
        <v>750000</v>
      </c>
      <c r="I20" s="41"/>
    </row>
    <row r="21" spans="1:9" ht="33.75" customHeight="1">
      <c r="A21" s="81"/>
      <c r="B21" s="40" t="s">
        <v>40</v>
      </c>
      <c r="C21" s="41"/>
      <c r="D21" s="37" t="s">
        <v>33</v>
      </c>
      <c r="E21" s="24"/>
      <c r="F21" s="36">
        <v>2</v>
      </c>
      <c r="G21" s="2">
        <v>800000</v>
      </c>
      <c r="H21" s="42">
        <f t="shared" ref="H21:H22" si="1">F21*G21</f>
        <v>1600000</v>
      </c>
      <c r="I21" s="41"/>
    </row>
    <row r="22" spans="1:9" ht="33.75" customHeight="1">
      <c r="A22" s="29"/>
      <c r="B22" s="48"/>
      <c r="C22" s="49"/>
      <c r="D22" s="24"/>
      <c r="E22" s="24"/>
      <c r="F22" s="36"/>
      <c r="G22" s="2"/>
      <c r="H22" s="42">
        <f t="shared" si="1"/>
        <v>0</v>
      </c>
      <c r="I22" s="41"/>
    </row>
    <row r="23" spans="1:9" ht="30" customHeight="1">
      <c r="A23" s="46"/>
      <c r="B23" s="47"/>
      <c r="C23" s="47"/>
      <c r="D23" s="47"/>
      <c r="E23" s="47"/>
      <c r="F23" s="47"/>
      <c r="G23" s="47"/>
      <c r="H23" s="47"/>
      <c r="I23" s="47"/>
    </row>
    <row r="24" spans="1:9" ht="30" customHeight="1">
      <c r="A24" s="43" t="s">
        <v>32</v>
      </c>
      <c r="B24" s="44"/>
      <c r="C24" s="44"/>
      <c r="D24" s="44"/>
      <c r="E24" s="44"/>
      <c r="F24" s="44"/>
      <c r="G24" s="44"/>
      <c r="H24" s="44"/>
      <c r="I24" s="45"/>
    </row>
    <row r="25" spans="1:9" ht="30" customHeight="1">
      <c r="A25" s="43" t="s">
        <v>29</v>
      </c>
      <c r="B25" s="44"/>
      <c r="C25" s="44"/>
      <c r="D25" s="44"/>
      <c r="E25" s="44"/>
      <c r="F25" s="44"/>
      <c r="G25" s="44"/>
      <c r="H25" s="44"/>
      <c r="I25" s="45"/>
    </row>
    <row r="26" spans="1:9" ht="24.75" customHeight="1">
      <c r="A26" s="22"/>
      <c r="B26" s="23"/>
      <c r="C26" s="23"/>
      <c r="D26" s="23"/>
      <c r="E26" s="23"/>
      <c r="F26" s="23"/>
      <c r="G26" s="23"/>
      <c r="H26" s="23"/>
      <c r="I26" s="23"/>
    </row>
    <row r="27" spans="1:9" ht="24.75" customHeight="1">
      <c r="A27" s="22"/>
      <c r="B27" s="23"/>
      <c r="C27" s="23"/>
      <c r="D27" s="23"/>
      <c r="E27" s="23"/>
      <c r="F27" s="23"/>
      <c r="G27" s="23"/>
      <c r="H27" s="23"/>
      <c r="I27" s="23"/>
    </row>
    <row r="28" spans="1:9" ht="24.75" customHeight="1">
      <c r="A28" s="22"/>
      <c r="B28" s="23"/>
      <c r="C28" s="23"/>
      <c r="D28" s="23"/>
      <c r="E28" s="23"/>
      <c r="F28" s="23"/>
      <c r="G28" s="23"/>
      <c r="H28" s="23"/>
      <c r="I28" s="23"/>
    </row>
    <row r="29" spans="1:9" ht="24.75" customHeight="1">
      <c r="A29" s="22"/>
      <c r="B29" s="23"/>
      <c r="C29" s="23"/>
      <c r="D29" s="23"/>
      <c r="E29" s="23"/>
      <c r="F29" s="23"/>
      <c r="G29" s="23"/>
      <c r="H29" s="23"/>
      <c r="I29" s="23"/>
    </row>
    <row r="30" spans="1:9" ht="24.75" customHeight="1">
      <c r="A30" s="22"/>
      <c r="B30" s="23"/>
      <c r="C30" s="23"/>
      <c r="D30" s="23"/>
      <c r="E30" s="23"/>
      <c r="F30" s="23"/>
      <c r="G30" s="23"/>
      <c r="H30" s="23"/>
      <c r="I30" s="23"/>
    </row>
    <row r="31" spans="1:9" ht="24.75" customHeight="1">
      <c r="A31" s="22"/>
      <c r="B31" s="23"/>
      <c r="C31" s="23"/>
      <c r="D31" s="23"/>
      <c r="E31" s="23"/>
      <c r="F31" s="23"/>
      <c r="G31" s="23"/>
      <c r="H31" s="23"/>
      <c r="I31" s="23"/>
    </row>
    <row r="32" spans="1:9" ht="24.75" customHeight="1">
      <c r="A32" s="22"/>
      <c r="B32" s="23"/>
      <c r="C32" s="23"/>
      <c r="D32" s="23"/>
      <c r="E32" s="23"/>
      <c r="F32" s="23"/>
      <c r="G32" s="23"/>
      <c r="H32" s="23"/>
      <c r="I32" s="23"/>
    </row>
    <row r="33" spans="1:9" ht="24.75" customHeight="1">
      <c r="A33" s="22"/>
      <c r="B33" s="23"/>
      <c r="C33" s="23"/>
      <c r="D33" s="23"/>
      <c r="E33" s="23"/>
      <c r="F33" s="23"/>
      <c r="G33" s="23"/>
      <c r="H33" s="23"/>
      <c r="I33" s="23"/>
    </row>
  </sheetData>
  <mergeCells count="32">
    <mergeCell ref="A23:I23"/>
    <mergeCell ref="A24:I24"/>
    <mergeCell ref="A25:I25"/>
    <mergeCell ref="A16:A18"/>
    <mergeCell ref="A19:A21"/>
    <mergeCell ref="B20:C20"/>
    <mergeCell ref="H20:I20"/>
    <mergeCell ref="B21:C21"/>
    <mergeCell ref="H21:I21"/>
    <mergeCell ref="B22:C22"/>
    <mergeCell ref="H22:I22"/>
    <mergeCell ref="B17:C17"/>
    <mergeCell ref="H17:I17"/>
    <mergeCell ref="B18:C18"/>
    <mergeCell ref="H18:I18"/>
    <mergeCell ref="B19:C19"/>
    <mergeCell ref="H19:I19"/>
    <mergeCell ref="B14:C14"/>
    <mergeCell ref="H14:I14"/>
    <mergeCell ref="B15:C15"/>
    <mergeCell ref="H15:I15"/>
    <mergeCell ref="B16:C16"/>
    <mergeCell ref="H16:I16"/>
    <mergeCell ref="A12:B12"/>
    <mergeCell ref="C12:F13"/>
    <mergeCell ref="G12:I13"/>
    <mergeCell ref="A13:B13"/>
    <mergeCell ref="A2:I2"/>
    <mergeCell ref="G5:I5"/>
    <mergeCell ref="A6:C6"/>
    <mergeCell ref="G7:I7"/>
    <mergeCell ref="A9:C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부산출발</vt:lpstr>
      <vt:lpstr>서울출발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2021-05-10T05:38:26Z</cp:lastPrinted>
  <dcterms:created xsi:type="dcterms:W3CDTF">2013-12-16T05:21:51Z</dcterms:created>
  <dcterms:modified xsi:type="dcterms:W3CDTF">2021-05-24T06:17:02Z</dcterms:modified>
</cp:coreProperties>
</file>