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개인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(2)'!$A$1:$J$30</definedName>
  </definedNames>
  <calcPr calcId="152511"/>
</workbook>
</file>

<file path=xl/calcChain.xml><?xml version="1.0" encoding="utf-8"?>
<calcChain xmlns="http://schemas.openxmlformats.org/spreadsheetml/2006/main">
  <c r="H18" i="38" l="1"/>
  <c r="H19" i="38"/>
  <c r="H20" i="38"/>
  <c r="H21" i="38"/>
  <c r="H22" i="38"/>
  <c r="H23" i="38"/>
  <c r="H24" i="38"/>
  <c r="H25" i="38"/>
  <c r="H26" i="38"/>
  <c r="H27" i="38"/>
  <c r="H17" i="38"/>
  <c r="G14" i="38" l="1"/>
  <c r="B8" i="38"/>
  <c r="D14" i="38" l="1"/>
</calcChain>
</file>

<file path=xl/sharedStrings.xml><?xml version="1.0" encoding="utf-8"?>
<sst xmlns="http://schemas.openxmlformats.org/spreadsheetml/2006/main" count="56" uniqueCount="46">
  <si>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</si>
  <si>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</si>
  <si>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</si>
  <si>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</si>
  <si>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</si>
  <si>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</si>
  <si>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</si>
  <si>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</si>
  <si>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</si>
  <si>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</si>
  <si>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</si>
  <si>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</si>
  <si>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</si>
  <si>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</si>
  <si>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</si>
  <si>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</si>
  <si>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</si>
  <si>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</si>
  <si>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</si>
  <si>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</si>
  <si>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</si>
  <si>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</si>
  <si>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</si>
  <si>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</si>
  <si>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</si>
  <si>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</si>
  <si>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</si>
  <si>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</si>
  <si>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귀하</t>
    <phoneticPr fontId="2" type="noConversion"/>
  </si>
  <si>
    <t>러시아 단체</t>
    <phoneticPr fontId="2" type="noConversion"/>
  </si>
  <si>
    <t>수신: 강인가 010-3091-0216 / kanginga@mail.ru</t>
    <phoneticPr fontId="2" type="noConversion"/>
  </si>
  <si>
    <t>편도</t>
    <phoneticPr fontId="2" type="noConversion"/>
  </si>
  <si>
    <t>왕복</t>
    <phoneticPr fontId="2" type="noConversion"/>
  </si>
  <si>
    <t>비고</t>
    <phoneticPr fontId="2" type="noConversion"/>
  </si>
  <si>
    <t>인천공항-서울호텔</t>
    <phoneticPr fontId="2" type="noConversion"/>
  </si>
  <si>
    <t>9시 설악산 18시 종료</t>
    <phoneticPr fontId="2" type="noConversion"/>
  </si>
  <si>
    <t>부산투어</t>
    <phoneticPr fontId="2" type="noConversion"/>
  </si>
  <si>
    <t>◎ 부가세 포함 / 중형버스 10명</t>
    <phoneticPr fontId="2" type="noConversion"/>
  </si>
  <si>
    <t>서울호텔-인천공항</t>
    <phoneticPr fontId="2" type="noConversion"/>
  </si>
  <si>
    <t>9시 서울 18시 종료</t>
    <phoneticPr fontId="2" type="noConversion"/>
  </si>
  <si>
    <t>9시 파주 DMZ 18시 종료</t>
    <phoneticPr fontId="2" type="noConversion"/>
  </si>
  <si>
    <t>서울-경주투어
호텔:보문단지내</t>
    <phoneticPr fontId="2" type="noConversion"/>
  </si>
  <si>
    <t>경주-부산투어
호텔:부산</t>
    <phoneticPr fontId="2" type="noConversion"/>
  </si>
  <si>
    <t>부산투어</t>
    <phoneticPr fontId="2" type="noConversion"/>
  </si>
  <si>
    <t>부산-서울</t>
    <phoneticPr fontId="2" type="noConversion"/>
  </si>
  <si>
    <t>◎ 세일여행사  최윤희 본부장  / 안용과장 / 02-739-1261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</si>
</sst>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41" fontId="0" fillId="0" borderId="0" xfId="7" applyFont="1">
      <alignment vertical="center"/>
    </xf>
    <xf numFmtId="41" fontId="9" fillId="0" borderId="0" xfId="7" applyFont="1" applyBorder="1" applyAlignment="1">
      <alignment horizontal="center" vertical="center"/>
    </xf>
    <xf numFmtId="41" fontId="7" fillId="0" borderId="2" xfId="7" applyFont="1" applyBorder="1" applyAlignment="1">
      <alignment horizontal="center" vertical="center"/>
    </xf>
    <xf numFmtId="41" fontId="8" fillId="0" borderId="2" xfId="7" applyFont="1" applyBorder="1" applyAlignment="1">
      <alignment horizontal="center" vertical="center" wrapText="1"/>
    </xf>
    <xf numFmtId="41" fontId="16" fillId="0" borderId="2" xfId="7" applyFont="1" applyBorder="1" applyAlignment="1">
      <alignment horizontal="center" vertical="center"/>
    </xf>
    <xf numFmtId="41" fontId="5" fillId="0" borderId="0" xfId="7" applyFont="1" applyAlignment="1">
      <alignment horizontal="center" vertical="center"/>
    </xf>
    <xf numFmtId="41" fontId="5" fillId="0" borderId="2" xfId="7" applyFont="1" applyBorder="1" applyAlignment="1">
      <alignment horizontal="center" vertical="center"/>
    </xf>
    <xf numFmtId="41" fontId="15" fillId="0" borderId="0" xfId="7" applyFont="1" applyBorder="1" applyAlignment="1">
      <alignment horizontal="left" vertical="center"/>
    </xf>
    <xf numFmtId="41" fontId="1" fillId="0" borderId="0" xfId="7" applyFont="1" applyBorder="1" applyAlignment="1"/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5" fillId="0" borderId="16" xfId="3" applyFont="1" applyBorder="1" applyAlignment="1">
      <alignment horizontal="center" vertical="center" wrapText="1"/>
    </xf>
  </cellXfs>
  <cellStyles count="8">
    <cellStyle name="쉼표 [0]" xfId="7" builtinId="6"/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view="pageBreakPreview" topLeftCell="A17" zoomScaleSheetLayoutView="100" workbookViewId="0">
      <selection activeCell="N25" sqref="N25"/>
    </sheetView>
  </sheetViews>
  <sheetFormatPr defaultRowHeight="24.75" customHeight="1"/>
  <cols>
    <col min="1" max="1" width="2.5" style="1" customWidth="1"/>
    <col min="2" max="2" width="12.75" style="21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30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39" t="s">
        <v>30</v>
      </c>
      <c r="C2" s="40"/>
      <c r="D2" s="40"/>
      <c r="E2" s="40"/>
      <c r="F2" s="40"/>
      <c r="G2" s="40"/>
      <c r="H2" s="40"/>
      <c r="I2" s="40"/>
    </row>
    <row r="4" spans="2:9" ht="39">
      <c r="B4" s="41" t="s">
        <v>0</v>
      </c>
      <c r="C4" s="42"/>
      <c r="D4" s="42"/>
      <c r="E4" s="42"/>
      <c r="F4" s="42"/>
      <c r="G4" s="42"/>
      <c r="H4" s="42"/>
      <c r="I4" s="42"/>
    </row>
    <row r="5" spans="2:9" ht="24.75" customHeight="1" thickBot="1">
      <c r="B5" s="22"/>
      <c r="C5" s="9"/>
      <c r="D5" s="9"/>
      <c r="E5" s="14"/>
      <c r="F5" s="14"/>
      <c r="G5" s="31"/>
      <c r="H5" s="14"/>
      <c r="I5" s="14"/>
    </row>
    <row r="6" spans="2:9" ht="24.75" customHeight="1" thickTop="1">
      <c r="E6" s="8"/>
      <c r="F6" s="7" t="s">
        <v>1</v>
      </c>
      <c r="G6" s="43" t="s">
        <v>20</v>
      </c>
      <c r="H6" s="44"/>
      <c r="I6" s="45"/>
    </row>
    <row r="7" spans="2:9" ht="33" customHeight="1">
      <c r="B7" s="46"/>
      <c r="C7" s="46"/>
      <c r="D7" s="46"/>
      <c r="E7" s="2"/>
      <c r="F7" s="6" t="s">
        <v>2</v>
      </c>
      <c r="G7" s="32" t="s">
        <v>3</v>
      </c>
      <c r="H7" s="5" t="s">
        <v>4</v>
      </c>
      <c r="I7" s="12" t="s">
        <v>22</v>
      </c>
    </row>
    <row r="8" spans="2:9" ht="24.75" customHeight="1" thickBot="1">
      <c r="B8" s="56">
        <f ca="1">TODAY()</f>
        <v>44965</v>
      </c>
      <c r="C8" s="56"/>
      <c r="D8" s="56"/>
      <c r="E8" s="2"/>
      <c r="F8" s="6" t="s">
        <v>5</v>
      </c>
      <c r="G8" s="47" t="s">
        <v>26</v>
      </c>
      <c r="H8" s="47"/>
      <c r="I8" s="48"/>
    </row>
    <row r="9" spans="2:9" ht="24.75" customHeight="1">
      <c r="B9" s="46"/>
      <c r="C9" s="46"/>
      <c r="D9" s="46"/>
      <c r="E9" s="2"/>
      <c r="F9" s="6" t="s">
        <v>6</v>
      </c>
      <c r="G9" s="33" t="s">
        <v>7</v>
      </c>
      <c r="H9" s="5" t="s">
        <v>8</v>
      </c>
      <c r="I9" s="4" t="s">
        <v>9</v>
      </c>
    </row>
    <row r="10" spans="2:9" ht="24.75" customHeight="1">
      <c r="B10" s="23"/>
      <c r="C10" s="20"/>
      <c r="D10" s="20"/>
      <c r="E10" s="2"/>
      <c r="F10" s="17" t="s">
        <v>10</v>
      </c>
      <c r="G10" s="34" t="s">
        <v>11</v>
      </c>
      <c r="H10" s="15" t="s">
        <v>12</v>
      </c>
      <c r="I10" s="16" t="s">
        <v>13</v>
      </c>
    </row>
    <row r="11" spans="2:9" ht="24.75" customHeight="1" thickBot="1">
      <c r="B11" s="57" t="s">
        <v>29</v>
      </c>
      <c r="C11" s="57"/>
      <c r="D11" s="29" t="s">
        <v>28</v>
      </c>
      <c r="E11" s="2"/>
      <c r="F11" s="18" t="s">
        <v>24</v>
      </c>
      <c r="G11" s="53" t="s">
        <v>25</v>
      </c>
      <c r="H11" s="54"/>
      <c r="I11" s="55"/>
    </row>
    <row r="12" spans="2:9" ht="7.5" customHeight="1">
      <c r="B12" s="24"/>
      <c r="C12" s="2"/>
      <c r="D12" s="2"/>
      <c r="E12" s="2"/>
      <c r="F12" s="2"/>
      <c r="G12" s="35"/>
      <c r="H12" s="2"/>
      <c r="I12" s="2"/>
    </row>
    <row r="13" spans="2:9" ht="24.75" customHeight="1">
      <c r="B13" s="25" t="s">
        <v>14</v>
      </c>
      <c r="C13" s="3"/>
      <c r="D13" s="2"/>
      <c r="E13" s="2" t="s">
        <v>15</v>
      </c>
      <c r="F13" s="2"/>
      <c r="G13" s="35"/>
      <c r="H13" s="2"/>
      <c r="I13" s="2"/>
    </row>
    <row r="14" spans="2:9" ht="24.75" customHeight="1">
      <c r="B14" s="60" t="s">
        <v>16</v>
      </c>
      <c r="C14" s="61"/>
      <c r="D14" s="64" t="str">
        <f>"일금 "&amp;NUMBERSTRING(G14,1)&amp;" 원정"</f>
        <v>일금 육백일십사만 원정</v>
      </c>
      <c r="E14" s="65"/>
      <c r="F14" s="66"/>
      <c r="G14" s="70">
        <f>SUM(H17:I27)</f>
        <v>6140000</v>
      </c>
      <c r="H14" s="71"/>
      <c r="I14" s="72"/>
    </row>
    <row r="15" spans="2:9" ht="24.75" customHeight="1">
      <c r="B15" s="62" t="s">
        <v>27</v>
      </c>
      <c r="C15" s="63"/>
      <c r="D15" s="67"/>
      <c r="E15" s="68"/>
      <c r="F15" s="69"/>
      <c r="G15" s="73"/>
      <c r="H15" s="74"/>
      <c r="I15" s="75"/>
    </row>
    <row r="16" spans="2:9" ht="35.25" customHeight="1">
      <c r="B16" s="26" t="s">
        <v>21</v>
      </c>
      <c r="C16" s="58" t="s">
        <v>23</v>
      </c>
      <c r="D16" s="59"/>
      <c r="E16" s="11" t="s">
        <v>33</v>
      </c>
      <c r="F16" s="11" t="s">
        <v>17</v>
      </c>
      <c r="G16" s="36" t="s">
        <v>18</v>
      </c>
      <c r="H16" s="58" t="s">
        <v>19</v>
      </c>
      <c r="I16" s="59"/>
    </row>
    <row r="17" spans="2:9" ht="35.25" customHeight="1">
      <c r="B17" s="26">
        <v>45051</v>
      </c>
      <c r="C17" s="49" t="s">
        <v>34</v>
      </c>
      <c r="D17" s="50"/>
      <c r="E17" s="11" t="s">
        <v>31</v>
      </c>
      <c r="F17" s="11">
        <v>1</v>
      </c>
      <c r="G17" s="36">
        <v>450000</v>
      </c>
      <c r="H17" s="51">
        <f t="shared" ref="H17" si="0">F17*G17</f>
        <v>450000</v>
      </c>
      <c r="I17" s="52"/>
    </row>
    <row r="18" spans="2:9" ht="35.25" customHeight="1">
      <c r="B18" s="26">
        <v>45052</v>
      </c>
      <c r="C18" s="58" t="s">
        <v>39</v>
      </c>
      <c r="D18" s="59"/>
      <c r="E18" s="11" t="s">
        <v>32</v>
      </c>
      <c r="F18" s="11">
        <v>1</v>
      </c>
      <c r="G18" s="36">
        <v>450000</v>
      </c>
      <c r="H18" s="51">
        <f t="shared" ref="H18:H27" si="1">F18*G18</f>
        <v>450000</v>
      </c>
      <c r="I18" s="52"/>
    </row>
    <row r="19" spans="2:9" ht="35.25" customHeight="1">
      <c r="B19" s="26">
        <v>45053</v>
      </c>
      <c r="C19" s="58" t="s">
        <v>39</v>
      </c>
      <c r="D19" s="59"/>
      <c r="E19" s="11" t="s">
        <v>32</v>
      </c>
      <c r="F19" s="11">
        <v>1</v>
      </c>
      <c r="G19" s="36">
        <v>450000</v>
      </c>
      <c r="H19" s="51">
        <f t="shared" si="1"/>
        <v>450000</v>
      </c>
      <c r="I19" s="52"/>
    </row>
    <row r="20" spans="2:9" ht="35.25" customHeight="1">
      <c r="B20" s="26">
        <v>45054</v>
      </c>
      <c r="C20" s="58" t="s">
        <v>40</v>
      </c>
      <c r="D20" s="59"/>
      <c r="E20" s="11" t="s">
        <v>32</v>
      </c>
      <c r="F20" s="11">
        <v>1</v>
      </c>
      <c r="G20" s="36">
        <v>450000</v>
      </c>
      <c r="H20" s="51">
        <f t="shared" si="1"/>
        <v>450000</v>
      </c>
      <c r="I20" s="52"/>
    </row>
    <row r="21" spans="2:9" ht="35.25" customHeight="1">
      <c r="B21" s="26">
        <v>45055</v>
      </c>
      <c r="C21" s="58" t="s">
        <v>35</v>
      </c>
      <c r="D21" s="59"/>
      <c r="E21" s="11" t="s">
        <v>32</v>
      </c>
      <c r="F21" s="11">
        <v>1</v>
      </c>
      <c r="G21" s="36">
        <v>660000</v>
      </c>
      <c r="H21" s="51">
        <f t="shared" si="1"/>
        <v>660000</v>
      </c>
      <c r="I21" s="52"/>
    </row>
    <row r="22" spans="2:9" ht="35.25" customHeight="1">
      <c r="B22" s="26">
        <v>45056</v>
      </c>
      <c r="C22" s="49" t="s">
        <v>41</v>
      </c>
      <c r="D22" s="50"/>
      <c r="E22" s="11" t="s">
        <v>32</v>
      </c>
      <c r="F22" s="11">
        <v>1</v>
      </c>
      <c r="G22" s="36">
        <v>850000</v>
      </c>
      <c r="H22" s="51">
        <f t="shared" si="1"/>
        <v>850000</v>
      </c>
      <c r="I22" s="52"/>
    </row>
    <row r="23" spans="2:9" ht="35.25" customHeight="1">
      <c r="B23" s="26">
        <v>45057</v>
      </c>
      <c r="C23" s="49" t="s">
        <v>42</v>
      </c>
      <c r="D23" s="50"/>
      <c r="E23" s="11" t="s">
        <v>32</v>
      </c>
      <c r="F23" s="11">
        <v>1</v>
      </c>
      <c r="G23" s="36">
        <v>600000</v>
      </c>
      <c r="H23" s="51">
        <f t="shared" si="1"/>
        <v>600000</v>
      </c>
      <c r="I23" s="52"/>
    </row>
    <row r="24" spans="2:9" ht="35.25" customHeight="1">
      <c r="B24" s="26">
        <v>45058</v>
      </c>
      <c r="C24" s="49" t="s">
        <v>43</v>
      </c>
      <c r="D24" s="50"/>
      <c r="E24" s="11" t="s">
        <v>32</v>
      </c>
      <c r="F24" s="11">
        <v>1</v>
      </c>
      <c r="G24" s="36">
        <v>450000</v>
      </c>
      <c r="H24" s="51">
        <f t="shared" si="1"/>
        <v>450000</v>
      </c>
      <c r="I24" s="52"/>
    </row>
    <row r="25" spans="2:9" ht="35.25" customHeight="1">
      <c r="B25" s="26">
        <v>45059</v>
      </c>
      <c r="C25" s="49" t="s">
        <v>36</v>
      </c>
      <c r="D25" s="50"/>
      <c r="E25" s="11" t="s">
        <v>32</v>
      </c>
      <c r="F25" s="11">
        <v>1</v>
      </c>
      <c r="G25" s="36">
        <v>450000</v>
      </c>
      <c r="H25" s="51">
        <f t="shared" si="1"/>
        <v>450000</v>
      </c>
      <c r="I25" s="52"/>
    </row>
    <row r="26" spans="2:9" ht="35.25" customHeight="1">
      <c r="B26" s="26">
        <v>45060</v>
      </c>
      <c r="C26" s="49" t="s">
        <v>44</v>
      </c>
      <c r="D26" s="82"/>
      <c r="E26" s="11" t="s">
        <v>32</v>
      </c>
      <c r="F26" s="11">
        <v>1</v>
      </c>
      <c r="G26" s="36">
        <v>900000</v>
      </c>
      <c r="H26" s="51">
        <f t="shared" si="1"/>
        <v>900000</v>
      </c>
      <c r="I26" s="52"/>
    </row>
    <row r="27" spans="2:9" ht="35.25" customHeight="1">
      <c r="B27" s="26">
        <v>45061</v>
      </c>
      <c r="C27" s="49" t="s">
        <v>38</v>
      </c>
      <c r="D27" s="50"/>
      <c r="E27" s="13" t="s">
        <v>31</v>
      </c>
      <c r="F27" s="11">
        <v>1</v>
      </c>
      <c r="G27" s="36">
        <v>430000</v>
      </c>
      <c r="H27" s="51">
        <f t="shared" si="1"/>
        <v>430000</v>
      </c>
      <c r="I27" s="52"/>
    </row>
    <row r="28" spans="2:9" ht="30" customHeight="1">
      <c r="B28" s="76" t="s">
        <v>37</v>
      </c>
      <c r="C28" s="77"/>
      <c r="D28" s="77"/>
      <c r="E28" s="77"/>
      <c r="F28" s="77"/>
      <c r="G28" s="77"/>
      <c r="H28" s="77"/>
      <c r="I28" s="78"/>
    </row>
    <row r="29" spans="2:9" ht="30" customHeight="1">
      <c r="B29" s="79" t="s">
        <v>45</v>
      </c>
      <c r="C29" s="80"/>
      <c r="D29" s="80"/>
      <c r="E29" s="80"/>
      <c r="F29" s="80"/>
      <c r="G29" s="80"/>
      <c r="H29" s="80"/>
      <c r="I29" s="81"/>
    </row>
    <row r="30" spans="2:9" ht="15.75" customHeight="1">
      <c r="B30" s="27"/>
      <c r="C30" s="19"/>
      <c r="D30" s="19"/>
      <c r="E30" s="19"/>
      <c r="F30" s="19"/>
      <c r="G30" s="37"/>
      <c r="H30" s="19"/>
      <c r="I30" s="19"/>
    </row>
    <row r="31" spans="2:9" ht="24.75" customHeight="1">
      <c r="B31" s="28"/>
      <c r="C31" s="10"/>
      <c r="D31" s="10"/>
      <c r="E31" s="10"/>
      <c r="F31" s="10"/>
      <c r="G31" s="38"/>
      <c r="H31" s="10"/>
      <c r="I31" s="10"/>
    </row>
    <row r="32" spans="2:9" ht="24.75" customHeight="1">
      <c r="B32" s="28"/>
      <c r="C32" s="10"/>
      <c r="D32" s="10"/>
      <c r="E32" s="10"/>
      <c r="F32" s="10"/>
      <c r="G32" s="38"/>
      <c r="H32" s="10"/>
      <c r="I32" s="10"/>
    </row>
    <row r="33" spans="2:9" ht="24.75" customHeight="1">
      <c r="B33" s="28"/>
      <c r="C33" s="10"/>
      <c r="D33" s="10"/>
      <c r="E33" s="10"/>
      <c r="F33" s="10"/>
      <c r="G33" s="38"/>
      <c r="H33" s="10"/>
      <c r="I33" s="10"/>
    </row>
    <row r="34" spans="2:9" ht="24.75" customHeight="1">
      <c r="B34" s="28"/>
      <c r="C34" s="10"/>
      <c r="D34" s="10"/>
      <c r="E34" s="10"/>
      <c r="F34" s="10"/>
      <c r="G34" s="38"/>
      <c r="H34" s="10"/>
      <c r="I34" s="10"/>
    </row>
    <row r="35" spans="2:9" ht="24.75" customHeight="1">
      <c r="B35" s="28"/>
      <c r="C35" s="10"/>
      <c r="D35" s="10"/>
      <c r="E35" s="10"/>
      <c r="F35" s="10"/>
      <c r="G35" s="38"/>
      <c r="H35" s="10"/>
      <c r="I35" s="10"/>
    </row>
    <row r="36" spans="2:9" ht="24.75" customHeight="1">
      <c r="B36" s="28"/>
      <c r="C36" s="10"/>
      <c r="D36" s="10"/>
      <c r="E36" s="10"/>
      <c r="F36" s="10"/>
      <c r="G36" s="38"/>
      <c r="H36" s="10"/>
      <c r="I36" s="10"/>
    </row>
    <row r="37" spans="2:9" ht="24.75" customHeight="1">
      <c r="B37" s="28"/>
      <c r="C37" s="10"/>
      <c r="D37" s="10"/>
      <c r="E37" s="10"/>
      <c r="F37" s="10"/>
      <c r="G37" s="38"/>
      <c r="H37" s="10"/>
      <c r="I37" s="10"/>
    </row>
  </sheetData>
  <mergeCells count="39">
    <mergeCell ref="B28:I28"/>
    <mergeCell ref="B29:I29"/>
    <mergeCell ref="C23:D23"/>
    <mergeCell ref="H23:I23"/>
    <mergeCell ref="C24:D24"/>
    <mergeCell ref="H24:I24"/>
    <mergeCell ref="H27:I27"/>
    <mergeCell ref="C27:D27"/>
    <mergeCell ref="H26:I26"/>
    <mergeCell ref="C26:D26"/>
    <mergeCell ref="C25:D25"/>
    <mergeCell ref="H25:I25"/>
    <mergeCell ref="B14:C14"/>
    <mergeCell ref="B15:C15"/>
    <mergeCell ref="D14:F15"/>
    <mergeCell ref="G14:I15"/>
    <mergeCell ref="C16:D16"/>
    <mergeCell ref="H16:I16"/>
    <mergeCell ref="C22:D22"/>
    <mergeCell ref="H22:I22"/>
    <mergeCell ref="G11:I11"/>
    <mergeCell ref="B8:D8"/>
    <mergeCell ref="B9:D9"/>
    <mergeCell ref="B11:C11"/>
    <mergeCell ref="H17:I17"/>
    <mergeCell ref="H18:I18"/>
    <mergeCell ref="H19:I19"/>
    <mergeCell ref="H20:I20"/>
    <mergeCell ref="H21:I21"/>
    <mergeCell ref="C17:D17"/>
    <mergeCell ref="C18:D18"/>
    <mergeCell ref="C19:D19"/>
    <mergeCell ref="C20:D20"/>
    <mergeCell ref="C21:D21"/>
    <mergeCell ref="B2:I2"/>
    <mergeCell ref="B4:I4"/>
    <mergeCell ref="G6:I6"/>
    <mergeCell ref="B7:D7"/>
    <mergeCell ref="G8:I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2023-02-08T08:07:37Z</cp:lastPrinted>
  <dcterms:created xsi:type="dcterms:W3CDTF">2013-12-16T05:21:51Z</dcterms:created>
  <dcterms:modified xsi:type="dcterms:W3CDTF">2023-02-08T08:09:29Z</dcterms:modified>
</cp:coreProperties>
</file>