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최미례\국내영업부 공유폴더\견적서(2019-2023)\2023\개인\"/>
    </mc:Choice>
  </mc:AlternateContent>
  <bookViews>
    <workbookView xWindow="120" yWindow="45" windowWidth="16155" windowHeight="5805"/>
  </bookViews>
  <sheets>
    <sheet name="견적서 (2)" sheetId="38" r:id="rId1"/>
  </sheets>
  <definedNames>
    <definedName name="_xlnm.Print_Area" localSheetId="0">'견적서 (2)'!$A$1:$J$25</definedName>
  </definedNames>
  <calcPr calcId="152511"/>
</workbook>
</file>

<file path=xl/calcChain.xml><?xml version="1.0" encoding="utf-8"?>
<calcChain xmlns="http://schemas.openxmlformats.org/spreadsheetml/2006/main">
  <c r="H18" i="38" l="1"/>
  <c r="H17" i="38" l="1"/>
  <c r="B8" i="38" l="1"/>
  <c r="H20" i="38" l="1"/>
  <c r="H21" i="38"/>
  <c r="H22" i="38"/>
  <c r="G14" i="38" l="1"/>
  <c r="D14" i="38" s="1"/>
</calcChain>
</file>

<file path=xl/sharedStrings.xml><?xml version="1.0" encoding="utf-8"?>
<sst xmlns="http://schemas.openxmlformats.org/spreadsheetml/2006/main" count="36" uniqueCount="36">
  <si>
    <t>견     적     서</t>
  </si>
  <si>
    <t>등록번호</t>
  </si>
  <si>
    <t>상     호</t>
  </si>
  <si>
    <t>㈜세일여행사</t>
  </si>
  <si>
    <t>성  명</t>
  </si>
  <si>
    <t>주     소</t>
  </si>
  <si>
    <t>업     태</t>
  </si>
  <si>
    <t>운           수
서비스,부동산</t>
  </si>
  <si>
    <t>종   목</t>
  </si>
  <si>
    <t>전  세  버  스
여행알선,임대</t>
  </si>
  <si>
    <t>T  E  L</t>
  </si>
  <si>
    <t>02-739-1261</t>
  </si>
  <si>
    <t>F  A  X</t>
  </si>
  <si>
    <t>02-737-3458</t>
  </si>
  <si>
    <t>아래와 같이 견적 합니다.</t>
  </si>
  <si>
    <t xml:space="preserve"> </t>
  </si>
  <si>
    <t>합    계    금    액</t>
  </si>
  <si>
    <t>비고</t>
  </si>
  <si>
    <t>수량</t>
  </si>
  <si>
    <t>단 가</t>
  </si>
  <si>
    <t>합   계</t>
  </si>
  <si>
    <t>101-81-38768</t>
    <phoneticPr fontId="2" type="noConversion"/>
  </si>
  <si>
    <t>월/일</t>
    <phoneticPr fontId="2" type="noConversion"/>
  </si>
  <si>
    <t>한인기   
신달순(인)</t>
    <phoneticPr fontId="2" type="noConversion"/>
  </si>
  <si>
    <t>내역</t>
    <phoneticPr fontId="2" type="noConversion"/>
  </si>
  <si>
    <t>E-MAIL</t>
    <phoneticPr fontId="2" type="noConversion"/>
  </si>
  <si>
    <t>domtax@seiltour.co.kr</t>
    <phoneticPr fontId="2" type="noConversion"/>
  </si>
  <si>
    <t>서울시 종로구 삼일대로 469 서원B/D 8층</t>
    <phoneticPr fontId="2" type="noConversion"/>
  </si>
  <si>
    <t>(공급가액 + 부가세)</t>
    <phoneticPr fontId="2" type="noConversion"/>
  </si>
  <si>
    <t>귀하</t>
    <phoneticPr fontId="2" type="noConversion"/>
  </si>
  <si>
    <t>◎ 세일여행사  최윤희 본부장  /  배은영 계장</t>
    <phoneticPr fontId="2" type="noConversion"/>
  </si>
  <si>
    <t>이설영님</t>
    <phoneticPr fontId="2" type="noConversion"/>
  </si>
  <si>
    <t>종로구-전주 덕진구</t>
    <phoneticPr fontId="2" type="noConversion"/>
  </si>
  <si>
    <t>왕복</t>
    <phoneticPr fontId="2" type="noConversion"/>
  </si>
  <si>
    <t>◎ 부가세 포함, 도로비 포함 / 기사 수고비 별도</t>
    <phoneticPr fontId="2" type="noConversion"/>
  </si>
  <si>
    <t xml:space="preserve">수신:  eleesy7@naver.com/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</si>
</sst>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&quot;₩&quot;* #,##0_-;\-&quot;₩&quot;* #,##0_-;_-&quot;₩&quot;* &quot;-&quot;_-;_-@_-"/>
    <numFmt numFmtId="41" formatCode="_-* #,##0_-;\-* #,##0_-;_-* &quot;-&quot;_-;_-@_-"/>
    <numFmt numFmtId="176" formatCode="mm\/dd\(aaa\)"/>
    <numFmt numFmtId="177" formatCode="yy&quot;년&quot;\ mm&quot;월&quot;\ dd&quot;일&quot;\ "/>
  </numFmts>
  <fonts count="20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3"/>
      <color theme="1"/>
      <name val="맑은 고딕"/>
      <family val="3"/>
      <charset val="129"/>
    </font>
    <font>
      <b/>
      <sz val="13"/>
      <color rgb="FFFF0000"/>
      <name val="맑은 고딕"/>
      <family val="3"/>
      <charset val="129"/>
    </font>
    <font>
      <b/>
      <sz val="13"/>
      <name val="맑은 고딕"/>
      <family val="3"/>
      <charset val="129"/>
    </font>
    <font>
      <b/>
      <sz val="10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2"/>
      <name val="맑은 고딕"/>
      <family val="3"/>
      <charset val="129"/>
    </font>
    <font>
      <sz val="9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82">
    <xf numFmtId="0" fontId="0" fillId="0" borderId="0" xfId="0">
      <alignment vertical="center"/>
    </xf>
    <xf numFmtId="0" fontId="0" fillId="0" borderId="0" xfId="0">
      <alignment vertical="center"/>
    </xf>
    <xf numFmtId="41" fontId="5" fillId="0" borderId="2" xfId="3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8" fillId="0" borderId="1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1" fillId="0" borderId="0" xfId="2" applyFont="1" applyBorder="1" applyAlignment="1"/>
    <xf numFmtId="0" fontId="7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 wrapText="1"/>
    </xf>
    <xf numFmtId="41" fontId="5" fillId="0" borderId="2" xfId="3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12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left" vertical="center"/>
    </xf>
    <xf numFmtId="0" fontId="4" fillId="0" borderId="0" xfId="2" applyFont="1" applyBorder="1" applyAlignment="1">
      <alignment vertical="center"/>
    </xf>
    <xf numFmtId="176" fontId="0" fillId="0" borderId="0" xfId="0" applyNumberFormat="1">
      <alignment vertical="center"/>
    </xf>
    <xf numFmtId="176" fontId="4" fillId="0" borderId="0" xfId="2" applyNumberFormat="1" applyFont="1" applyBorder="1" applyAlignment="1">
      <alignment horizontal="center" vertical="center"/>
    </xf>
    <xf numFmtId="176" fontId="18" fillId="0" borderId="0" xfId="2" applyNumberFormat="1" applyFont="1" applyBorder="1" applyAlignment="1">
      <alignment vertical="center" wrapText="1"/>
    </xf>
    <xf numFmtId="176" fontId="5" fillId="0" borderId="0" xfId="2" applyNumberFormat="1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horizontal="center" vertical="center"/>
    </xf>
    <xf numFmtId="176" fontId="5" fillId="0" borderId="2" xfId="3" applyNumberFormat="1" applyFont="1" applyBorder="1" applyAlignment="1">
      <alignment horizontal="center" vertical="center" wrapText="1"/>
    </xf>
    <xf numFmtId="176" fontId="5" fillId="0" borderId="2" xfId="3" applyNumberFormat="1" applyFont="1" applyBorder="1" applyAlignment="1">
      <alignment horizontal="center" vertical="center"/>
    </xf>
    <xf numFmtId="176" fontId="15" fillId="0" borderId="0" xfId="2" applyNumberFormat="1" applyFont="1" applyBorder="1" applyAlignment="1">
      <alignment horizontal="left" vertical="center"/>
    </xf>
    <xf numFmtId="176" fontId="1" fillId="0" borderId="0" xfId="2" applyNumberFormat="1" applyFont="1" applyBorder="1" applyAlignment="1"/>
    <xf numFmtId="0" fontId="4" fillId="0" borderId="10" xfId="2" applyFont="1" applyBorder="1" applyAlignment="1">
      <alignment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177" fontId="4" fillId="0" borderId="10" xfId="2" applyNumberFormat="1" applyFont="1" applyBorder="1" applyAlignment="1">
      <alignment horizontal="center" vertical="center"/>
    </xf>
    <xf numFmtId="31" fontId="4" fillId="0" borderId="0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0" fillId="0" borderId="0" xfId="6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11" xfId="2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 wrapText="1"/>
    </xf>
    <xf numFmtId="41" fontId="5" fillId="0" borderId="3" xfId="3" applyFont="1" applyBorder="1" applyAlignment="1">
      <alignment horizontal="center" vertical="center"/>
    </xf>
    <xf numFmtId="41" fontId="5" fillId="0" borderId="4" xfId="3" applyFont="1" applyBorder="1" applyAlignment="1">
      <alignment horizontal="center" vertical="center"/>
    </xf>
    <xf numFmtId="42" fontId="4" fillId="0" borderId="9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7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42" fontId="6" fillId="0" borderId="9" xfId="1" applyNumberFormat="1" applyFont="1" applyBorder="1" applyAlignment="1">
      <alignment horizontal="center" vertical="center"/>
    </xf>
    <xf numFmtId="42" fontId="6" fillId="0" borderId="1" xfId="1" applyNumberFormat="1" applyFont="1" applyBorder="1" applyAlignment="1">
      <alignment horizontal="center" vertical="center"/>
    </xf>
    <xf numFmtId="42" fontId="6" fillId="0" borderId="8" xfId="1" applyNumberFormat="1" applyFont="1" applyBorder="1" applyAlignment="1">
      <alignment horizontal="center" vertical="center"/>
    </xf>
    <xf numFmtId="42" fontId="6" fillId="0" borderId="7" xfId="1" applyNumberFormat="1" applyFont="1" applyBorder="1" applyAlignment="1">
      <alignment horizontal="center" vertical="center"/>
    </xf>
    <xf numFmtId="42" fontId="6" fillId="0" borderId="6" xfId="1" applyNumberFormat="1" applyFont="1" applyBorder="1" applyAlignment="1">
      <alignment horizontal="center" vertical="center"/>
    </xf>
    <xf numFmtId="42" fontId="6" fillId="0" borderId="5" xfId="1" applyNumberFormat="1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41" fontId="7" fillId="0" borderId="4" xfId="3" applyFont="1" applyBorder="1" applyAlignment="1">
      <alignment horizontal="center" vertical="center" wrapText="1"/>
    </xf>
    <xf numFmtId="41" fontId="7" fillId="0" borderId="3" xfId="3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8" xfId="2" applyFont="1" applyBorder="1" applyAlignment="1">
      <alignment horizontal="center" vertical="center"/>
    </xf>
    <xf numFmtId="0" fontId="5" fillId="0" borderId="7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13" fillId="0" borderId="4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3" xfId="2" applyFont="1" applyBorder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3" xfId="2" applyFont="1" applyBorder="1" applyAlignment="1">
      <alignment horizontal="left" vertical="center"/>
    </xf>
  </cellXfs>
  <cellStyles count="7">
    <cellStyle name="쉼표 [0] 2" xfId="3"/>
    <cellStyle name="쉼표 [0] 3" xfId="5"/>
    <cellStyle name="통화 [0]" xfId="1" builtinId="7"/>
    <cellStyle name="표준" xfId="0" builtinId="0"/>
    <cellStyle name="표준 2" xfId="2"/>
    <cellStyle name="표준 3" xfId="4"/>
    <cellStyle name="하이퍼링크" xfId="6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4</xdr:row>
      <xdr:rowOff>247650</xdr:rowOff>
    </xdr:from>
    <xdr:to>
      <xdr:col>3</xdr:col>
      <xdr:colOff>952500</xdr:colOff>
      <xdr:row>6</xdr:row>
      <xdr:rowOff>361951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371600"/>
          <a:ext cx="2628900" cy="742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303818</xdr:colOff>
      <xdr:row>5</xdr:row>
      <xdr:rowOff>236046</xdr:rowOff>
    </xdr:from>
    <xdr:to>
      <xdr:col>9</xdr:col>
      <xdr:colOff>37115</xdr:colOff>
      <xdr:row>7</xdr:row>
      <xdr:rowOff>120542</xdr:rowOff>
    </xdr:to>
    <xdr:pic>
      <xdr:nvPicPr>
        <xdr:cNvPr id="4" name="그림 3" descr="도장이미지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171218" y="1988646"/>
          <a:ext cx="590547" cy="6179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tabSelected="1" view="pageBreakPreview" zoomScaleSheetLayoutView="100" workbookViewId="0">
      <selection activeCell="D3" sqref="D3"/>
    </sheetView>
  </sheetViews>
  <sheetFormatPr defaultRowHeight="24.75" customHeight="1"/>
  <cols>
    <col min="1" max="1" width="2.5" style="1" customWidth="1"/>
    <col min="2" max="2" width="12.75" style="25" customWidth="1"/>
    <col min="3" max="3" width="11.5" style="1" customWidth="1"/>
    <col min="4" max="4" width="12.625" style="1" customWidth="1"/>
    <col min="5" max="5" width="7" style="1" customWidth="1"/>
    <col min="6" max="6" width="9" style="1"/>
    <col min="7" max="7" width="11.375" style="1" bestFit="1" customWidth="1"/>
    <col min="8" max="8" width="9.5" style="1" customWidth="1"/>
    <col min="9" max="9" width="11.25" style="1" customWidth="1"/>
    <col min="10" max="10" width="2.125" style="1" customWidth="1"/>
    <col min="11" max="11" width="3.625" style="1" customWidth="1"/>
    <col min="12" max="16384" width="9" style="1"/>
  </cols>
  <sheetData>
    <row r="1" spans="2:9" ht="14.25" customHeight="1"/>
    <row r="2" spans="2:9" ht="24.75" customHeight="1">
      <c r="B2" s="42" t="s">
        <v>35</v>
      </c>
      <c r="C2" s="43"/>
      <c r="D2" s="43"/>
      <c r="E2" s="43"/>
      <c r="F2" s="43"/>
      <c r="G2" s="43"/>
      <c r="H2" s="43"/>
      <c r="I2" s="43"/>
    </row>
    <row r="4" spans="2:9" ht="39">
      <c r="B4" s="44" t="s">
        <v>0</v>
      </c>
      <c r="C4" s="45"/>
      <c r="D4" s="45"/>
      <c r="E4" s="45"/>
      <c r="F4" s="45"/>
      <c r="G4" s="45"/>
      <c r="H4" s="45"/>
      <c r="I4" s="45"/>
    </row>
    <row r="5" spans="2:9" ht="24.75" customHeight="1" thickBot="1">
      <c r="B5" s="26"/>
      <c r="C5" s="11"/>
      <c r="D5" s="11"/>
      <c r="E5" s="17"/>
      <c r="F5" s="17"/>
      <c r="G5" s="17"/>
      <c r="H5" s="17"/>
      <c r="I5" s="17"/>
    </row>
    <row r="6" spans="2:9" ht="24.75" customHeight="1" thickTop="1">
      <c r="E6" s="10"/>
      <c r="F6" s="9" t="s">
        <v>1</v>
      </c>
      <c r="G6" s="46" t="s">
        <v>21</v>
      </c>
      <c r="H6" s="47"/>
      <c r="I6" s="48"/>
    </row>
    <row r="7" spans="2:9" ht="33" customHeight="1">
      <c r="B7" s="40"/>
      <c r="C7" s="40"/>
      <c r="D7" s="40"/>
      <c r="E7" s="3"/>
      <c r="F7" s="8" t="s">
        <v>2</v>
      </c>
      <c r="G7" s="6" t="s">
        <v>3</v>
      </c>
      <c r="H7" s="6" t="s">
        <v>4</v>
      </c>
      <c r="I7" s="15" t="s">
        <v>23</v>
      </c>
    </row>
    <row r="8" spans="2:9" ht="24.75" customHeight="1" thickBot="1">
      <c r="B8" s="39">
        <f ca="1">TODAY()</f>
        <v>45001</v>
      </c>
      <c r="C8" s="39"/>
      <c r="D8" s="39"/>
      <c r="E8" s="3"/>
      <c r="F8" s="8" t="s">
        <v>5</v>
      </c>
      <c r="G8" s="49" t="s">
        <v>27</v>
      </c>
      <c r="H8" s="49"/>
      <c r="I8" s="50"/>
    </row>
    <row r="9" spans="2:9" ht="24.75" customHeight="1">
      <c r="B9" s="40"/>
      <c r="C9" s="40"/>
      <c r="D9" s="40"/>
      <c r="E9" s="3"/>
      <c r="F9" s="8" t="s">
        <v>6</v>
      </c>
      <c r="G9" s="7" t="s">
        <v>7</v>
      </c>
      <c r="H9" s="6" t="s">
        <v>8</v>
      </c>
      <c r="I9" s="5" t="s">
        <v>9</v>
      </c>
    </row>
    <row r="10" spans="2:9" ht="24.75" customHeight="1">
      <c r="B10" s="27"/>
      <c r="C10" s="24"/>
      <c r="D10" s="24"/>
      <c r="E10" s="3"/>
      <c r="F10" s="21" t="s">
        <v>10</v>
      </c>
      <c r="G10" s="20" t="s">
        <v>11</v>
      </c>
      <c r="H10" s="18" t="s">
        <v>12</v>
      </c>
      <c r="I10" s="19" t="s">
        <v>13</v>
      </c>
    </row>
    <row r="11" spans="2:9" ht="24.75" customHeight="1" thickBot="1">
      <c r="B11" s="41" t="s">
        <v>31</v>
      </c>
      <c r="C11" s="41"/>
      <c r="D11" s="35" t="s">
        <v>29</v>
      </c>
      <c r="E11" s="3"/>
      <c r="F11" s="22" t="s">
        <v>25</v>
      </c>
      <c r="G11" s="36" t="s">
        <v>26</v>
      </c>
      <c r="H11" s="37"/>
      <c r="I11" s="38"/>
    </row>
    <row r="12" spans="2:9" ht="7.5" customHeight="1">
      <c r="B12" s="28"/>
      <c r="C12" s="3"/>
      <c r="D12" s="3"/>
      <c r="E12" s="3"/>
      <c r="F12" s="3"/>
      <c r="G12" s="3"/>
      <c r="H12" s="3"/>
      <c r="I12" s="3"/>
    </row>
    <row r="13" spans="2:9" ht="24.75" customHeight="1">
      <c r="B13" s="29" t="s">
        <v>14</v>
      </c>
      <c r="C13" s="4"/>
      <c r="D13" s="3"/>
      <c r="E13" s="3" t="s">
        <v>15</v>
      </c>
      <c r="F13" s="3"/>
      <c r="G13" s="3"/>
      <c r="H13" s="3"/>
      <c r="I13" s="3"/>
    </row>
    <row r="14" spans="2:9" ht="24.75" customHeight="1">
      <c r="B14" s="70" t="s">
        <v>16</v>
      </c>
      <c r="C14" s="71"/>
      <c r="D14" s="54" t="str">
        <f>"일금 "&amp;NUMBERSTRING(G14,1)&amp;" 원정"</f>
        <v>일금 팔십오만 원정</v>
      </c>
      <c r="E14" s="55"/>
      <c r="F14" s="56"/>
      <c r="G14" s="60">
        <f>SUM(H17:I22)</f>
        <v>850000</v>
      </c>
      <c r="H14" s="61"/>
      <c r="I14" s="62"/>
    </row>
    <row r="15" spans="2:9" ht="24.75" customHeight="1">
      <c r="B15" s="72" t="s">
        <v>28</v>
      </c>
      <c r="C15" s="73"/>
      <c r="D15" s="57"/>
      <c r="E15" s="58"/>
      <c r="F15" s="59"/>
      <c r="G15" s="63"/>
      <c r="H15" s="64"/>
      <c r="I15" s="65"/>
    </row>
    <row r="16" spans="2:9" ht="35.25" customHeight="1">
      <c r="B16" s="30" t="s">
        <v>22</v>
      </c>
      <c r="C16" s="66" t="s">
        <v>24</v>
      </c>
      <c r="D16" s="67"/>
      <c r="E16" s="14" t="s">
        <v>17</v>
      </c>
      <c r="F16" s="14" t="s">
        <v>18</v>
      </c>
      <c r="G16" s="14" t="s">
        <v>19</v>
      </c>
      <c r="H16" s="66" t="s">
        <v>20</v>
      </c>
      <c r="I16" s="67"/>
    </row>
    <row r="17" spans="2:9" ht="35.25" customHeight="1">
      <c r="B17" s="31">
        <v>45026</v>
      </c>
      <c r="C17" s="68" t="s">
        <v>32</v>
      </c>
      <c r="D17" s="69"/>
      <c r="E17" s="16" t="s">
        <v>33</v>
      </c>
      <c r="F17" s="14">
        <v>1</v>
      </c>
      <c r="G17" s="2">
        <v>850000</v>
      </c>
      <c r="H17" s="53">
        <f>SUM(F17*G17)</f>
        <v>850000</v>
      </c>
      <c r="I17" s="52"/>
    </row>
    <row r="18" spans="2:9" ht="35.25" customHeight="1">
      <c r="B18" s="31"/>
      <c r="C18" s="68"/>
      <c r="D18" s="52"/>
      <c r="E18" s="16"/>
      <c r="F18" s="14"/>
      <c r="G18" s="2"/>
      <c r="H18" s="53">
        <f>SUM(F18*G18)</f>
        <v>0</v>
      </c>
      <c r="I18" s="52"/>
    </row>
    <row r="19" spans="2:9" ht="35.25" customHeight="1">
      <c r="B19" s="31"/>
      <c r="C19" s="68"/>
      <c r="D19" s="69"/>
      <c r="E19" s="16"/>
      <c r="F19" s="14"/>
      <c r="G19" s="2"/>
      <c r="H19" s="53"/>
      <c r="I19" s="52"/>
    </row>
    <row r="20" spans="2:9" ht="35.25" customHeight="1">
      <c r="B20" s="31"/>
      <c r="C20" s="51"/>
      <c r="D20" s="52"/>
      <c r="E20" s="16"/>
      <c r="F20" s="14"/>
      <c r="G20" s="2"/>
      <c r="H20" s="53">
        <f t="shared" ref="H20:H22" si="0">F20*G20</f>
        <v>0</v>
      </c>
      <c r="I20" s="52"/>
    </row>
    <row r="21" spans="2:9" ht="35.25" customHeight="1">
      <c r="B21" s="31"/>
      <c r="C21" s="51"/>
      <c r="D21" s="52"/>
      <c r="E21" s="16"/>
      <c r="F21" s="14"/>
      <c r="G21" s="2"/>
      <c r="H21" s="53">
        <f t="shared" si="0"/>
        <v>0</v>
      </c>
      <c r="I21" s="52"/>
    </row>
    <row r="22" spans="2:9" ht="35.25" customHeight="1">
      <c r="B22" s="32"/>
      <c r="C22" s="74"/>
      <c r="D22" s="75"/>
      <c r="E22" s="13"/>
      <c r="F22" s="14"/>
      <c r="G22" s="2"/>
      <c r="H22" s="53">
        <f t="shared" si="0"/>
        <v>0</v>
      </c>
      <c r="I22" s="52"/>
    </row>
    <row r="23" spans="2:9" ht="30" customHeight="1">
      <c r="B23" s="76" t="s">
        <v>34</v>
      </c>
      <c r="C23" s="77"/>
      <c r="D23" s="77"/>
      <c r="E23" s="77"/>
      <c r="F23" s="77"/>
      <c r="G23" s="77"/>
      <c r="H23" s="77"/>
      <c r="I23" s="78"/>
    </row>
    <row r="24" spans="2:9" ht="30" customHeight="1">
      <c r="B24" s="79" t="s">
        <v>30</v>
      </c>
      <c r="C24" s="80"/>
      <c r="D24" s="80"/>
      <c r="E24" s="80"/>
      <c r="F24" s="80"/>
      <c r="G24" s="80"/>
      <c r="H24" s="80"/>
      <c r="I24" s="81"/>
    </row>
    <row r="25" spans="2:9" ht="15.75" customHeight="1">
      <c r="B25" s="33"/>
      <c r="C25" s="23"/>
      <c r="D25" s="23"/>
      <c r="E25" s="23"/>
      <c r="F25" s="23"/>
      <c r="G25" s="23"/>
      <c r="H25" s="23"/>
      <c r="I25" s="23"/>
    </row>
    <row r="26" spans="2:9" ht="24.75" customHeight="1">
      <c r="B26" s="34"/>
      <c r="C26" s="12"/>
      <c r="D26" s="12"/>
      <c r="E26" s="12"/>
      <c r="F26" s="12"/>
      <c r="G26" s="12"/>
      <c r="H26" s="12"/>
      <c r="I26" s="12"/>
    </row>
    <row r="27" spans="2:9" ht="24.75" customHeight="1">
      <c r="B27" s="34"/>
      <c r="C27" s="12"/>
      <c r="D27" s="12"/>
      <c r="E27" s="12"/>
      <c r="F27" s="12"/>
      <c r="G27" s="12"/>
      <c r="H27" s="12"/>
      <c r="I27" s="12"/>
    </row>
    <row r="28" spans="2:9" ht="24.75" customHeight="1">
      <c r="B28" s="34"/>
      <c r="C28" s="12"/>
      <c r="D28" s="12"/>
      <c r="E28" s="12"/>
      <c r="F28" s="12"/>
      <c r="G28" s="12"/>
      <c r="H28" s="12"/>
      <c r="I28" s="12"/>
    </row>
    <row r="29" spans="2:9" ht="24.75" customHeight="1">
      <c r="B29" s="34"/>
      <c r="C29" s="12"/>
      <c r="D29" s="12"/>
      <c r="E29" s="12"/>
      <c r="F29" s="12"/>
      <c r="G29" s="12"/>
      <c r="H29" s="12"/>
      <c r="I29" s="12"/>
    </row>
    <row r="30" spans="2:9" ht="24.75" customHeight="1">
      <c r="B30" s="34"/>
      <c r="C30" s="12"/>
      <c r="D30" s="12"/>
      <c r="E30" s="12"/>
      <c r="F30" s="12"/>
      <c r="G30" s="12"/>
      <c r="H30" s="12"/>
      <c r="I30" s="12"/>
    </row>
    <row r="31" spans="2:9" ht="24.75" customHeight="1">
      <c r="B31" s="34"/>
      <c r="C31" s="12"/>
      <c r="D31" s="12"/>
      <c r="E31" s="12"/>
      <c r="F31" s="12"/>
      <c r="G31" s="12"/>
      <c r="H31" s="12"/>
      <c r="I31" s="12"/>
    </row>
    <row r="32" spans="2:9" ht="24.75" customHeight="1">
      <c r="B32" s="34"/>
      <c r="C32" s="12"/>
      <c r="D32" s="12"/>
      <c r="E32" s="12"/>
      <c r="F32" s="12"/>
      <c r="G32" s="12"/>
      <c r="H32" s="12"/>
      <c r="I32" s="12"/>
    </row>
  </sheetData>
  <mergeCells count="29">
    <mergeCell ref="C22:D22"/>
    <mergeCell ref="H22:I22"/>
    <mergeCell ref="B23:I23"/>
    <mergeCell ref="B24:I24"/>
    <mergeCell ref="C21:D21"/>
    <mergeCell ref="H21:I21"/>
    <mergeCell ref="C20:D20"/>
    <mergeCell ref="H20:I20"/>
    <mergeCell ref="D14:F15"/>
    <mergeCell ref="G14:I15"/>
    <mergeCell ref="C16:D16"/>
    <mergeCell ref="H16:I16"/>
    <mergeCell ref="C17:D17"/>
    <mergeCell ref="H17:I17"/>
    <mergeCell ref="C18:D18"/>
    <mergeCell ref="H18:I18"/>
    <mergeCell ref="C19:D19"/>
    <mergeCell ref="H19:I19"/>
    <mergeCell ref="B14:C14"/>
    <mergeCell ref="B15:C15"/>
    <mergeCell ref="G11:I11"/>
    <mergeCell ref="B8:D8"/>
    <mergeCell ref="B9:D9"/>
    <mergeCell ref="B11:C11"/>
    <mergeCell ref="B2:I2"/>
    <mergeCell ref="B4:I4"/>
    <mergeCell ref="G6:I6"/>
    <mergeCell ref="B7:D7"/>
    <mergeCell ref="G8:I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(2)</vt:lpstr>
      <vt:lpstr>'견적서 (2)'!Print_Area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2023-03-16T00:14:44Z</cp:lastPrinted>
  <dcterms:created xsi:type="dcterms:W3CDTF">2013-12-16T05:21:51Z</dcterms:created>
  <dcterms:modified xsi:type="dcterms:W3CDTF">2023-03-16T00:14:49Z</dcterms:modified>
</cp:coreProperties>
</file>